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Questa_cartella_di_lavoro"/>
  <mc:AlternateContent xmlns:mc="http://schemas.openxmlformats.org/markup-compatibility/2006">
    <mc:Choice Requires="x15">
      <x15ac:absPath xmlns:x15ac="http://schemas.microsoft.com/office/spreadsheetml/2010/11/ac" url="\\fi.intra.cciaa.net\vdi\redirect\cfi1227\Documents\Rapporti e ricerche_Cam_Com_FI\Excelsior\Excelsior_2023\"/>
    </mc:Choice>
  </mc:AlternateContent>
  <bookViews>
    <workbookView xWindow="-120" yWindow="-120" windowWidth="20280" windowHeight="9132" tabRatio="887" firstSheet="29" activeTab="39"/>
  </bookViews>
  <sheets>
    <sheet name="Copertina" sheetId="191" r:id="rId1"/>
    <sheet name="nota" sheetId="170" r:id="rId2"/>
    <sheet name="Indice" sheetId="142" r:id="rId3"/>
    <sheet name="SezA-Figure professionali" sheetId="38" r:id="rId4"/>
    <sheet name="Tav1" sheetId="107" r:id="rId5"/>
    <sheet name="Tav2" sheetId="108" r:id="rId6"/>
    <sheet name="Tav3" sheetId="60" r:id="rId7"/>
    <sheet name="Tav4" sheetId="144" r:id="rId8"/>
    <sheet name="SezB-Competenze" sheetId="119" r:id="rId9"/>
    <sheet name="Tav5.1" sheetId="169" r:id="rId10"/>
    <sheet name="TAV13_bis" sheetId="207" r:id="rId11"/>
    <sheet name="Tav6.1a" sheetId="165" r:id="rId12"/>
    <sheet name="Tav6.1b" sheetId="166" r:id="rId13"/>
    <sheet name="Tav6.2a" sheetId="146" r:id="rId14"/>
    <sheet name="Tav6.2b" sheetId="147" r:id="rId15"/>
    <sheet name="SezC_Ind_stu" sheetId="39" r:id="rId16"/>
    <sheet name="Tav7" sheetId="72" r:id="rId17"/>
    <sheet name="Tav8" sheetId="98" r:id="rId18"/>
    <sheet name="TAV8_bis" sheetId="176" r:id="rId19"/>
    <sheet name="Tav10" sheetId="99" r:id="rId20"/>
    <sheet name="TAV10_bis" sheetId="178" r:id="rId21"/>
    <sheet name="Tav11.1" sheetId="179" r:id="rId22"/>
    <sheet name="Tav11.1bis" sheetId="186" r:id="rId23"/>
    <sheet name="TAV11.2_bis" sheetId="180" r:id="rId24"/>
    <sheet name="TAV11_2" sheetId="181" r:id="rId25"/>
    <sheet name="SezD- ALTRE CARAT ENTRATE" sheetId="19" r:id="rId26"/>
    <sheet name="Tav12" sheetId="149" r:id="rId27"/>
    <sheet name="Tav12_bis" sheetId="209" r:id="rId28"/>
    <sheet name="Tav13" sheetId="150" r:id="rId29"/>
    <sheet name="Tav14" sheetId="151" r:id="rId30"/>
    <sheet name="Tav15" sheetId="152" r:id="rId31"/>
    <sheet name="SezE-Imprese" sheetId="1" r:id="rId32"/>
    <sheet name="Tav17" sheetId="155" r:id="rId33"/>
    <sheet name="Tav26" sheetId="174" r:id="rId34"/>
    <sheet name="SezF_Formazione" sheetId="100" r:id="rId35"/>
    <sheet name="Tav23" sheetId="160" r:id="rId36"/>
    <sheet name="Tav20" sheetId="157" r:id="rId37"/>
    <sheet name="Tav21" sheetId="158" r:id="rId38"/>
    <sheet name="Tav22" sheetId="159" r:id="rId39"/>
    <sheet name="TAV146.1_NEW2021" sheetId="192" r:id="rId40"/>
    <sheet name="TAV146.1_ambiti_NEW2021" sheetId="195" r:id="rId41"/>
    <sheet name="SezG_Digital" sheetId="208" r:id="rId42"/>
    <sheet name="TAV5D0_2020" sheetId="187" r:id="rId43"/>
    <sheet name="Tav29_2020" sheetId="188" r:id="rId44"/>
    <sheet name="Tav30_2020" sheetId="189" r:id="rId45"/>
    <sheet name="Tav30_2020bis" sheetId="190" r:id="rId46"/>
    <sheet name="Tav24" sheetId="171" r:id="rId47"/>
    <sheet name="Tav30" sheetId="182" r:id="rId48"/>
    <sheet name="Tav30bis" sheetId="183" r:id="rId49"/>
    <sheet name="TAV5D3_2020" sheetId="185" r:id="rId50"/>
    <sheet name="TAV5c0_2020_green" sheetId="204" r:id="rId51"/>
    <sheet name="Cop" sheetId="210" r:id="rId52"/>
    <sheet name="FI" sheetId="211" r:id="rId53"/>
  </sheets>
  <externalReferences>
    <externalReference r:id="rId54"/>
    <externalReference r:id="rId55"/>
  </externalReferences>
  <definedNames>
    <definedName name="_xlnm._FilterDatabase" localSheetId="49" hidden="1">TAV5D3_2020!$A$1:$AC$129</definedName>
    <definedName name="aaa" localSheetId="0">'[1]#REF'!#REF!</definedName>
    <definedName name="aaa" localSheetId="1">'[1]#REF'!#REF!</definedName>
    <definedName name="aaa" localSheetId="8">'[1]#REF'!#REF!</definedName>
    <definedName name="aaa" localSheetId="34">'[1]#REF'!#REF!</definedName>
    <definedName name="aaa" localSheetId="41">'[1]#REF'!#REF!</definedName>
    <definedName name="aaa" localSheetId="4">'[1]#REF'!#REF!</definedName>
    <definedName name="aaa" localSheetId="21">'[1]#REF'!#REF!</definedName>
    <definedName name="aaa" localSheetId="22">'[1]#REF'!#REF!</definedName>
    <definedName name="aaa" localSheetId="23">'[1]#REF'!#REF!</definedName>
    <definedName name="aaa" localSheetId="24">'[1]#REF'!#REF!</definedName>
    <definedName name="aaa" localSheetId="26">'[1]#REF'!#REF!</definedName>
    <definedName name="aaa" localSheetId="10">'[1]#REF'!#REF!</definedName>
    <definedName name="aaa" localSheetId="40">'[1]#REF'!#REF!</definedName>
    <definedName name="aaa" localSheetId="39">'[1]#REF'!#REF!</definedName>
    <definedName name="aaa" localSheetId="32">'[1]#REF'!#REF!</definedName>
    <definedName name="aaa" localSheetId="46">'[1]#REF'!#REF!</definedName>
    <definedName name="aaa" localSheetId="33">'[1]#REF'!#REF!</definedName>
    <definedName name="aaa" localSheetId="43">'[1]#REF'!#REF!</definedName>
    <definedName name="aaa" localSheetId="6">'[1]#REF'!#REF!</definedName>
    <definedName name="aaa" localSheetId="47">'[1]#REF'!#REF!</definedName>
    <definedName name="aaa" localSheetId="44">'[1]#REF'!#REF!</definedName>
    <definedName name="aaa" localSheetId="45">'[1]#REF'!#REF!</definedName>
    <definedName name="aaa" localSheetId="48">'[1]#REF'!#REF!</definedName>
    <definedName name="aaa" localSheetId="9">'[1]#REF'!#REF!</definedName>
    <definedName name="aaa" localSheetId="49">'[1]#REF'!#REF!</definedName>
    <definedName name="aaa" localSheetId="11">'[1]#REF'!#REF!</definedName>
    <definedName name="aaa" localSheetId="12">'[1]#REF'!#REF!</definedName>
    <definedName name="aaa" localSheetId="14">'[1]#REF'!#REF!</definedName>
    <definedName name="aaa" localSheetId="16">'[1]#REF'!#REF!</definedName>
    <definedName name="aaa" localSheetId="18">'[1]#REF'!#REF!</definedName>
    <definedName name="aaa">'[1]#REF'!#REF!</definedName>
    <definedName name="ADD" localSheetId="0">'[1]#REF'!#REF!</definedName>
    <definedName name="ADD" localSheetId="1">'[1]#REF'!#REF!</definedName>
    <definedName name="ADD" localSheetId="8">'[1]#REF'!#REF!</definedName>
    <definedName name="ADD" localSheetId="34">'[1]#REF'!#REF!</definedName>
    <definedName name="ADD" localSheetId="41">'[1]#REF'!#REF!</definedName>
    <definedName name="ADD" localSheetId="4">'[1]#REF'!#REF!</definedName>
    <definedName name="ADD" localSheetId="21">'[1]#REF'!#REF!</definedName>
    <definedName name="ADD" localSheetId="22">'[1]#REF'!#REF!</definedName>
    <definedName name="ADD" localSheetId="23">'[1]#REF'!#REF!</definedName>
    <definedName name="ADD" localSheetId="24">'[1]#REF'!#REF!</definedName>
    <definedName name="ADD" localSheetId="26">'[1]#REF'!#REF!</definedName>
    <definedName name="ADD" localSheetId="10">'[1]#REF'!#REF!</definedName>
    <definedName name="ADD" localSheetId="40">'[1]#REF'!#REF!</definedName>
    <definedName name="ADD" localSheetId="39">'[1]#REF'!#REF!</definedName>
    <definedName name="ADD" localSheetId="32">'[1]#REF'!#REF!</definedName>
    <definedName name="ADD" localSheetId="46">'[1]#REF'!#REF!</definedName>
    <definedName name="ADD" localSheetId="33">'[1]#REF'!#REF!</definedName>
    <definedName name="ADD" localSheetId="43">'[1]#REF'!#REF!</definedName>
    <definedName name="ADD" localSheetId="6">'[1]#REF'!#REF!</definedName>
    <definedName name="ADD" localSheetId="47">'[1]#REF'!#REF!</definedName>
    <definedName name="ADD" localSheetId="44">'[1]#REF'!#REF!</definedName>
    <definedName name="ADD" localSheetId="45">'[1]#REF'!#REF!</definedName>
    <definedName name="ADD" localSheetId="48">'[1]#REF'!#REF!</definedName>
    <definedName name="ADD" localSheetId="9">'[1]#REF'!#REF!</definedName>
    <definedName name="ADD" localSheetId="49">'[1]#REF'!#REF!</definedName>
    <definedName name="ADD" localSheetId="11">'[1]#REF'!#REF!</definedName>
    <definedName name="ADD" localSheetId="12">'[1]#REF'!#REF!</definedName>
    <definedName name="ADD" localSheetId="14">'[1]#REF'!#REF!</definedName>
    <definedName name="ADD" localSheetId="16">'[1]#REF'!#REF!</definedName>
    <definedName name="ADD" localSheetId="18">'[1]#REF'!#REF!</definedName>
    <definedName name="ADD">'[1]#REF'!#REF!</definedName>
    <definedName name="are" localSheetId="0">'[1]#REF'!#REF!</definedName>
    <definedName name="are" localSheetId="2">'[1]#REF'!#REF!</definedName>
    <definedName name="are" localSheetId="1">'[1]#REF'!#REF!</definedName>
    <definedName name="are" localSheetId="8">'[1]#REF'!#REF!</definedName>
    <definedName name="are" localSheetId="34">'[1]#REF'!#REF!</definedName>
    <definedName name="are" localSheetId="41">'[1]#REF'!#REF!</definedName>
    <definedName name="are" localSheetId="4">'[1]#REF'!#REF!</definedName>
    <definedName name="are" localSheetId="21">'[1]#REF'!#REF!</definedName>
    <definedName name="are" localSheetId="22">'[1]#REF'!#REF!</definedName>
    <definedName name="are" localSheetId="23">'[1]#REF'!#REF!</definedName>
    <definedName name="are" localSheetId="24">'[1]#REF'!#REF!</definedName>
    <definedName name="are" localSheetId="26">'[1]#REF'!#REF!</definedName>
    <definedName name="are" localSheetId="10">'[1]#REF'!#REF!</definedName>
    <definedName name="are" localSheetId="40">'[1]#REF'!#REF!</definedName>
    <definedName name="are" localSheetId="39">'[1]#REF'!#REF!</definedName>
    <definedName name="are" localSheetId="32">'[1]#REF'!#REF!</definedName>
    <definedName name="are" localSheetId="5">'[1]#REF'!#REF!</definedName>
    <definedName name="are" localSheetId="46">'[1]#REF'!#REF!</definedName>
    <definedName name="are" localSheetId="33">'[1]#REF'!#REF!</definedName>
    <definedName name="are" localSheetId="43">'[1]#REF'!#REF!</definedName>
    <definedName name="are" localSheetId="6">'[1]#REF'!#REF!</definedName>
    <definedName name="are" localSheetId="47">'[1]#REF'!#REF!</definedName>
    <definedName name="are" localSheetId="44">'[1]#REF'!#REF!</definedName>
    <definedName name="are" localSheetId="45">'[1]#REF'!#REF!</definedName>
    <definedName name="are" localSheetId="48">'[1]#REF'!#REF!</definedName>
    <definedName name="are" localSheetId="9">'[1]#REF'!#REF!</definedName>
    <definedName name="are" localSheetId="49">'[1]#REF'!#REF!</definedName>
    <definedName name="are" localSheetId="11">'[1]#REF'!#REF!</definedName>
    <definedName name="are" localSheetId="12">'[1]#REF'!#REF!</definedName>
    <definedName name="are" localSheetId="14">'[1]#REF'!#REF!</definedName>
    <definedName name="are" localSheetId="16">'[1]#REF'!#REF!</definedName>
    <definedName name="are" localSheetId="18">'[1]#REF'!#REF!</definedName>
    <definedName name="are">'[1]#REF'!#REF!</definedName>
    <definedName name="Area" localSheetId="0">'[1]#REF'!#REF!</definedName>
    <definedName name="Area" localSheetId="2">'[1]#REF'!#REF!</definedName>
    <definedName name="Area" localSheetId="1">'[1]#REF'!#REF!</definedName>
    <definedName name="Area" localSheetId="8">'[1]#REF'!#REF!</definedName>
    <definedName name="Area" localSheetId="34">'[1]#REF'!#REF!</definedName>
    <definedName name="Area" localSheetId="41">'[1]#REF'!#REF!</definedName>
    <definedName name="Area" localSheetId="4">'[1]#REF'!#REF!</definedName>
    <definedName name="Area" localSheetId="21">'[1]#REF'!#REF!</definedName>
    <definedName name="Area" localSheetId="22">'[1]#REF'!#REF!</definedName>
    <definedName name="Area" localSheetId="23">'[1]#REF'!#REF!</definedName>
    <definedName name="Area" localSheetId="24">'[1]#REF'!#REF!</definedName>
    <definedName name="Area" localSheetId="26">'[1]#REF'!#REF!</definedName>
    <definedName name="Area" localSheetId="10">'[1]#REF'!#REF!</definedName>
    <definedName name="Area" localSheetId="40">'[1]#REF'!#REF!</definedName>
    <definedName name="Area" localSheetId="39">'[1]#REF'!#REF!</definedName>
    <definedName name="Area" localSheetId="32">'[1]#REF'!#REF!</definedName>
    <definedName name="Area" localSheetId="5">'[1]#REF'!#REF!</definedName>
    <definedName name="Area" localSheetId="46">'[1]#REF'!#REF!</definedName>
    <definedName name="Area" localSheetId="33">'[1]#REF'!#REF!</definedName>
    <definedName name="Area" localSheetId="43">'[1]#REF'!#REF!</definedName>
    <definedName name="Area" localSheetId="6">'[1]#REF'!#REF!</definedName>
    <definedName name="Area" localSheetId="47">'[1]#REF'!#REF!</definedName>
    <definedName name="Area" localSheetId="44">'[1]#REF'!#REF!</definedName>
    <definedName name="Area" localSheetId="45">'[1]#REF'!#REF!</definedName>
    <definedName name="Area" localSheetId="48">'[1]#REF'!#REF!</definedName>
    <definedName name="Area" localSheetId="9">'[1]#REF'!#REF!</definedName>
    <definedName name="Area" localSheetId="49">'[1]#REF'!#REF!</definedName>
    <definedName name="Area" localSheetId="11">'[1]#REF'!#REF!</definedName>
    <definedName name="Area" localSheetId="12">'[1]#REF'!#REF!</definedName>
    <definedName name="Area" localSheetId="14">'[1]#REF'!#REF!</definedName>
    <definedName name="Area" localSheetId="16">'[1]#REF'!#REF!</definedName>
    <definedName name="Area" localSheetId="18">'[1]#REF'!#REF!</definedName>
    <definedName name="Area">'[1]#REF'!#REF!</definedName>
    <definedName name="_xlnm.Print_Area" localSheetId="0">Copertina!$A$1:$K$58</definedName>
    <definedName name="_xlnm.Print_Area" localSheetId="2">Indice!$A$1:$B$110</definedName>
    <definedName name="_xlnm.Print_Area" localSheetId="1">nota!$A$1:$B$50</definedName>
    <definedName name="_xlnm.Print_Area" localSheetId="3">'SezA-Figure professionali'!$A$1:$I$52</definedName>
    <definedName name="_xlnm.Print_Area" localSheetId="8">'SezB-Competenze'!$A$1:$I$55</definedName>
    <definedName name="_xlnm.Print_Area" localSheetId="15">SezC_Ind_stu!$A$1:$I$60</definedName>
    <definedName name="_xlnm.Print_Area" localSheetId="25">'SezD- ALTRE CARAT ENTRATE'!$A$1:$I$55</definedName>
    <definedName name="_xlnm.Print_Area" localSheetId="31">'SezE-Imprese'!$A$1:$I$56</definedName>
    <definedName name="_xlnm.Print_Area" localSheetId="34">SezF_Formazione!$A$1:$I$55</definedName>
    <definedName name="_xlnm.Print_Area" localSheetId="41">SezG_Digital!$A$1:$I$55</definedName>
    <definedName name="_xlnm.Print_Area" localSheetId="4">'Tav1'!$A$1:$D$53</definedName>
    <definedName name="_xlnm.Print_Area" localSheetId="19">'Tav10'!$A$1:$E$58</definedName>
    <definedName name="_xlnm.Print_Area" localSheetId="20">TAV10_bis!$A$1:$I$31</definedName>
    <definedName name="_xlnm.Print_Area" localSheetId="21">'Tav11.1'!$A$1:$G$59</definedName>
    <definedName name="_xlnm.Print_Area" localSheetId="22">'Tav11.1bis'!$A$1:$G$59</definedName>
    <definedName name="_xlnm.Print_Area" localSheetId="23">'TAV11.2_bis'!$A$1:$G$69</definedName>
    <definedName name="_xlnm.Print_Area" localSheetId="24">TAV11_2!$A$1:$G$69</definedName>
    <definedName name="_xlnm.Print_Area" localSheetId="26">'Tav12'!$A$1:$E$66</definedName>
    <definedName name="_xlnm.Print_Area" localSheetId="27">Tav12_bis!$A$1:$G$66</definedName>
    <definedName name="_xlnm.Print_Area" localSheetId="28">'Tav13'!$A$1:$G$65</definedName>
    <definedName name="_xlnm.Print_Area" localSheetId="10">TAV13_bis!$A$1:$J$54</definedName>
    <definedName name="_xlnm.Print_Area" localSheetId="29">'Tav14'!$A$1:$E$65</definedName>
    <definedName name="_xlnm.Print_Area" localSheetId="40">'TAV146.1_ambiti_NEW2021'!$A$1:$E$56</definedName>
    <definedName name="_xlnm.Print_Area" localSheetId="39">'TAV146.1_NEW2021'!$A$1:$F$56</definedName>
    <definedName name="_xlnm.Print_Area" localSheetId="30">'Tav15'!$A$1:$I$66</definedName>
    <definedName name="_xlnm.Print_Area" localSheetId="32">'Tav17'!$A$1:$F$56</definedName>
    <definedName name="_xlnm.Print_Area" localSheetId="5">'Tav2'!$A$1:$F$56</definedName>
    <definedName name="_xlnm.Print_Area" localSheetId="36">'Tav20'!$A$1:$F$55</definedName>
    <definedName name="_xlnm.Print_Area" localSheetId="37">'Tav21'!$A$1:$I$64</definedName>
    <definedName name="_xlnm.Print_Area" localSheetId="38">'Tav22'!$A$1:$F$55</definedName>
    <definedName name="_xlnm.Print_Area" localSheetId="35">'Tav23'!$A$1:$F$56</definedName>
    <definedName name="_xlnm.Print_Area" localSheetId="46">'Tav24'!$A$1:$G$65</definedName>
    <definedName name="_xlnm.Print_Area" localSheetId="33">'Tav26'!$A$1:$J$66</definedName>
    <definedName name="_xlnm.Print_Area" localSheetId="43">Tav29_2020!$A$1:$G$65</definedName>
    <definedName name="_xlnm.Print_Area" localSheetId="6">'Tav3'!$A$1:$F$49</definedName>
    <definedName name="_xlnm.Print_Area" localSheetId="47">'Tav30'!$A$1:$H$65</definedName>
    <definedName name="_xlnm.Print_Area" localSheetId="44">Tav30_2020!$A$1:$H$65</definedName>
    <definedName name="_xlnm.Print_Area" localSheetId="45">Tav30_2020bis!$A$1:$D$65</definedName>
    <definedName name="_xlnm.Print_Area" localSheetId="48">Tav30bis!$A$1:$D$65</definedName>
    <definedName name="_xlnm.Print_Area" localSheetId="7">'Tav4'!$A$1:$F$102</definedName>
    <definedName name="_xlnm.Print_Area" localSheetId="9">'Tav5.1'!$A$1:$J$49</definedName>
    <definedName name="_xlnm.Print_Area" localSheetId="50">TAV5c0_2020_green!$A$1:$E$55</definedName>
    <definedName name="_xlnm.Print_Area" localSheetId="42">TAV5D0_2020!$A$1:$I$36</definedName>
    <definedName name="_xlnm.Print_Area" localSheetId="49">TAV5D3_2020!$A$1:$I$66</definedName>
    <definedName name="_xlnm.Print_Area" localSheetId="11">'Tav6.1a'!$A$1:$G$101</definedName>
    <definedName name="_xlnm.Print_Area" localSheetId="12">'Tav6.1b'!$A$1:$G$101</definedName>
    <definedName name="_xlnm.Print_Area" localSheetId="13">'Tav6.2a'!$A$1:$G$102</definedName>
    <definedName name="_xlnm.Print_Area" localSheetId="14">'Tav6.2b'!$A$1:$G$102</definedName>
    <definedName name="_xlnm.Print_Area" localSheetId="16">'Tav7'!$A$1:$I$39</definedName>
    <definedName name="_xlnm.Print_Area" localSheetId="17">'Tav8'!$A$1:$G$58</definedName>
    <definedName name="_xlnm.Print_Area" localSheetId="18">TAV8_bis!$A$1:$G$56</definedName>
    <definedName name="area1" localSheetId="27">'[1]#REF'!#REF!</definedName>
    <definedName name="area1">'[1]#REF'!#REF!</definedName>
    <definedName name="b" localSheetId="27">'[1]#REF'!#REF!</definedName>
    <definedName name="b">'[1]#REF'!#REF!</definedName>
    <definedName name="bbb" localSheetId="2">'[1]#REF'!#REF!</definedName>
    <definedName name="bbb" localSheetId="1">'[1]#REF'!#REF!</definedName>
    <definedName name="bbb" localSheetId="8">'[1]#REF'!#REF!</definedName>
    <definedName name="bbb" localSheetId="34">'[1]#REF'!#REF!</definedName>
    <definedName name="bbb" localSheetId="41">'[1]#REF'!#REF!</definedName>
    <definedName name="bbb" localSheetId="4">'[1]#REF'!#REF!</definedName>
    <definedName name="bbb" localSheetId="21">'[1]#REF'!#REF!</definedName>
    <definedName name="bbb" localSheetId="22">'[1]#REF'!#REF!</definedName>
    <definedName name="bbb" localSheetId="23">'[1]#REF'!#REF!</definedName>
    <definedName name="bbb" localSheetId="24">'[1]#REF'!#REF!</definedName>
    <definedName name="bbb" localSheetId="26">'[1]#REF'!#REF!</definedName>
    <definedName name="bbb" localSheetId="10">'[1]#REF'!#REF!</definedName>
    <definedName name="bbb" localSheetId="40">'[1]#REF'!#REF!</definedName>
    <definedName name="bbb" localSheetId="39">'[1]#REF'!#REF!</definedName>
    <definedName name="bbb" localSheetId="32">'[1]#REF'!#REF!</definedName>
    <definedName name="bbb" localSheetId="46">'[1]#REF'!#REF!</definedName>
    <definedName name="bbb" localSheetId="33">'[1]#REF'!#REF!</definedName>
    <definedName name="bbb" localSheetId="43">'[1]#REF'!#REF!</definedName>
    <definedName name="bbb" localSheetId="6">'[1]#REF'!#REF!</definedName>
    <definedName name="bbb" localSheetId="47">'[1]#REF'!#REF!</definedName>
    <definedName name="bbb" localSheetId="44">'[1]#REF'!#REF!</definedName>
    <definedName name="bbb" localSheetId="45">'[1]#REF'!#REF!</definedName>
    <definedName name="bbb" localSheetId="48">'[1]#REF'!#REF!</definedName>
    <definedName name="bbb" localSheetId="9">'[1]#REF'!#REF!</definedName>
    <definedName name="bbb" localSheetId="49">'[1]#REF'!#REF!</definedName>
    <definedName name="bbb" localSheetId="11">'[1]#REF'!#REF!</definedName>
    <definedName name="bbb" localSheetId="12">'[1]#REF'!#REF!</definedName>
    <definedName name="bbb" localSheetId="14">'[1]#REF'!#REF!</definedName>
    <definedName name="bbb" localSheetId="16">'[1]#REF'!#REF!</definedName>
    <definedName name="bbb" localSheetId="18">'[1]#REF'!#REF!</definedName>
    <definedName name="bbb">'[1]#REF'!#REF!</definedName>
    <definedName name="bbbbb" localSheetId="27" hidden="1">{"'Tav19'!$A$1:$AB$128"}</definedName>
    <definedName name="bbbbb" hidden="1">{"'Tav19'!$A$1:$AB$128"}</definedName>
    <definedName name="bnbjdidid">'[1]#REF'!#REF!</definedName>
    <definedName name="casella" localSheetId="2">'[1]#REF'!#REF!</definedName>
    <definedName name="casella" localSheetId="1">'[1]#REF'!#REF!</definedName>
    <definedName name="casella" localSheetId="8">'[1]#REF'!#REF!</definedName>
    <definedName name="casella" localSheetId="34">'[1]#REF'!#REF!</definedName>
    <definedName name="casella" localSheetId="41">'[1]#REF'!#REF!</definedName>
    <definedName name="casella" localSheetId="4">'[1]#REF'!#REF!</definedName>
    <definedName name="casella" localSheetId="21">'[1]#REF'!#REF!</definedName>
    <definedName name="casella" localSheetId="22">'[1]#REF'!#REF!</definedName>
    <definedName name="casella" localSheetId="23">'[1]#REF'!#REF!</definedName>
    <definedName name="casella" localSheetId="24">'[1]#REF'!#REF!</definedName>
    <definedName name="casella" localSheetId="26">'[1]#REF'!#REF!</definedName>
    <definedName name="casella" localSheetId="10">'[1]#REF'!#REF!</definedName>
    <definedName name="casella" localSheetId="40">'[1]#REF'!#REF!</definedName>
    <definedName name="casella" localSheetId="39">'[1]#REF'!#REF!</definedName>
    <definedName name="casella" localSheetId="32">'[1]#REF'!#REF!</definedName>
    <definedName name="casella" localSheetId="46">'[1]#REF'!#REF!</definedName>
    <definedName name="casella" localSheetId="33">'[1]#REF'!#REF!</definedName>
    <definedName name="casella" localSheetId="43">'[1]#REF'!#REF!</definedName>
    <definedName name="casella" localSheetId="6">'[1]#REF'!#REF!</definedName>
    <definedName name="casella" localSheetId="47">'[1]#REF'!#REF!</definedName>
    <definedName name="casella" localSheetId="44">'[1]#REF'!#REF!</definedName>
    <definedName name="casella" localSheetId="45">'[1]#REF'!#REF!</definedName>
    <definedName name="casella" localSheetId="48">'[1]#REF'!#REF!</definedName>
    <definedName name="casella" localSheetId="9">'[1]#REF'!#REF!</definedName>
    <definedName name="casella" localSheetId="49">'[1]#REF'!#REF!</definedName>
    <definedName name="casella" localSheetId="11">'[1]#REF'!#REF!</definedName>
    <definedName name="casella" localSheetId="12">'[1]#REF'!#REF!</definedName>
    <definedName name="casella" localSheetId="14">'[1]#REF'!#REF!</definedName>
    <definedName name="casella" localSheetId="16">'[1]#REF'!#REF!</definedName>
    <definedName name="casella" localSheetId="18">'[1]#REF'!#REF!</definedName>
    <definedName name="casella">'[1]#REF'!#REF!</definedName>
    <definedName name="cvcvc">'[1]#REF'!#REF!</definedName>
    <definedName name="dd" localSheetId="2">'[1]#REF'!#REF!</definedName>
    <definedName name="dd" localSheetId="1">'[1]#REF'!#REF!</definedName>
    <definedName name="dd" localSheetId="8">'[1]#REF'!#REF!</definedName>
    <definedName name="dd" localSheetId="34">'[1]#REF'!#REF!</definedName>
    <definedName name="dd" localSheetId="41">'[1]#REF'!#REF!</definedName>
    <definedName name="dd" localSheetId="4">'[1]#REF'!#REF!</definedName>
    <definedName name="dd" localSheetId="21">'[1]#REF'!#REF!</definedName>
    <definedName name="dd" localSheetId="22">'[1]#REF'!#REF!</definedName>
    <definedName name="dd" localSheetId="23">'[1]#REF'!#REF!</definedName>
    <definedName name="dd" localSheetId="24">'[1]#REF'!#REF!</definedName>
    <definedName name="dd" localSheetId="26">'[1]#REF'!#REF!</definedName>
    <definedName name="dd" localSheetId="10">'[1]#REF'!#REF!</definedName>
    <definedName name="dd" localSheetId="40">'[1]#REF'!#REF!</definedName>
    <definedName name="dd" localSheetId="39">'[1]#REF'!#REF!</definedName>
    <definedName name="dd" localSheetId="32">'[1]#REF'!#REF!</definedName>
    <definedName name="dd" localSheetId="46">'[1]#REF'!#REF!</definedName>
    <definedName name="dd" localSheetId="33">'[1]#REF'!#REF!</definedName>
    <definedName name="dd" localSheetId="43">'[1]#REF'!#REF!</definedName>
    <definedName name="dd" localSheetId="6">'[1]#REF'!#REF!</definedName>
    <definedName name="dd" localSheetId="47">'[1]#REF'!#REF!</definedName>
    <definedName name="dd" localSheetId="44">'[1]#REF'!#REF!</definedName>
    <definedName name="dd" localSheetId="45">'[1]#REF'!#REF!</definedName>
    <definedName name="dd" localSheetId="48">'[1]#REF'!#REF!</definedName>
    <definedName name="dd" localSheetId="9">'[1]#REF'!#REF!</definedName>
    <definedName name="dd" localSheetId="49">'[1]#REF'!#REF!</definedName>
    <definedName name="dd" localSheetId="11">'[1]#REF'!#REF!</definedName>
    <definedName name="dd" localSheetId="12">'[1]#REF'!#REF!</definedName>
    <definedName name="dd" localSheetId="14">'[1]#REF'!#REF!</definedName>
    <definedName name="dd" localSheetId="16">'[1]#REF'!#REF!</definedName>
    <definedName name="dd" localSheetId="18">'[1]#REF'!#REF!</definedName>
    <definedName name="dd">'[1]#REF'!#REF!</definedName>
    <definedName name="ddsfdsfds">'[1]#REF'!#REF!</definedName>
    <definedName name="dfds">'[1]#REF'!#REF!</definedName>
    <definedName name="dsfsdf">'[1]#REF'!#REF!</definedName>
    <definedName name="e">'[1]#REF'!#REF!</definedName>
    <definedName name="f">'[1]#REF'!#REF!</definedName>
    <definedName name="fdsfd" localSheetId="2">'[1]#REF'!#REF!</definedName>
    <definedName name="fdsfd" localSheetId="1">'[1]#REF'!#REF!</definedName>
    <definedName name="fdsfd" localSheetId="8">'[1]#REF'!#REF!</definedName>
    <definedName name="fdsfd" localSheetId="34">'[1]#REF'!#REF!</definedName>
    <definedName name="fdsfd" localSheetId="41">'[1]#REF'!#REF!</definedName>
    <definedName name="fdsfd" localSheetId="4">'[1]#REF'!#REF!</definedName>
    <definedName name="fdsfd" localSheetId="21">'[1]#REF'!#REF!</definedName>
    <definedName name="fdsfd" localSheetId="22">'[1]#REF'!#REF!</definedName>
    <definedName name="fdsfd" localSheetId="23">'[1]#REF'!#REF!</definedName>
    <definedName name="fdsfd" localSheetId="24">'[1]#REF'!#REF!</definedName>
    <definedName name="fdsfd" localSheetId="26">'[1]#REF'!#REF!</definedName>
    <definedName name="fdsfd" localSheetId="10">'[1]#REF'!#REF!</definedName>
    <definedName name="fdsfd" localSheetId="40">'[1]#REF'!#REF!</definedName>
    <definedName name="fdsfd" localSheetId="39">'[1]#REF'!#REF!</definedName>
    <definedName name="fdsfd" localSheetId="32">'[1]#REF'!#REF!</definedName>
    <definedName name="fdsfd" localSheetId="46">'[1]#REF'!#REF!</definedName>
    <definedName name="fdsfd" localSheetId="33">'[1]#REF'!#REF!</definedName>
    <definedName name="fdsfd" localSheetId="43">'[1]#REF'!#REF!</definedName>
    <definedName name="fdsfd" localSheetId="6">'[1]#REF'!#REF!</definedName>
    <definedName name="fdsfd" localSheetId="47">'[1]#REF'!#REF!</definedName>
    <definedName name="fdsfd" localSheetId="44">'[1]#REF'!#REF!</definedName>
    <definedName name="fdsfd" localSheetId="45">'[1]#REF'!#REF!</definedName>
    <definedName name="fdsfd" localSheetId="48">'[1]#REF'!#REF!</definedName>
    <definedName name="fdsfd" localSheetId="9">'[1]#REF'!#REF!</definedName>
    <definedName name="fdsfd" localSheetId="49">'[1]#REF'!#REF!</definedName>
    <definedName name="fdsfd" localSheetId="11">'[1]#REF'!#REF!</definedName>
    <definedName name="fdsfd" localSheetId="12">'[1]#REF'!#REF!</definedName>
    <definedName name="fdsfd" localSheetId="14">'[1]#REF'!#REF!</definedName>
    <definedName name="fdsfd" localSheetId="16">'[1]#REF'!#REF!</definedName>
    <definedName name="fdsfd" localSheetId="18">'[1]#REF'!#REF!</definedName>
    <definedName name="fdsfd">'[1]#REF'!#REF!</definedName>
    <definedName name="ff" localSheetId="1">'[2]#REF'!#REF!</definedName>
    <definedName name="ff" localSheetId="8">'[2]#REF'!#REF!</definedName>
    <definedName name="ff" localSheetId="34">'[2]#REF'!#REF!</definedName>
    <definedName name="ff" localSheetId="41">'[2]#REF'!#REF!</definedName>
    <definedName name="ff" localSheetId="4">'[2]#REF'!#REF!</definedName>
    <definedName name="ff" localSheetId="21">'[2]#REF'!#REF!</definedName>
    <definedName name="ff" localSheetId="22">'[2]#REF'!#REF!</definedName>
    <definedName name="ff" localSheetId="23">'[2]#REF'!#REF!</definedName>
    <definedName name="ff" localSheetId="24">'[2]#REF'!#REF!</definedName>
    <definedName name="ff" localSheetId="26">'[2]#REF'!#REF!</definedName>
    <definedName name="ff" localSheetId="10">'[2]#REF'!#REF!</definedName>
    <definedName name="ff" localSheetId="40">'[2]#REF'!#REF!</definedName>
    <definedName name="ff" localSheetId="39">'[2]#REF'!#REF!</definedName>
    <definedName name="ff" localSheetId="32">'[2]#REF'!#REF!</definedName>
    <definedName name="ff" localSheetId="46">'[2]#REF'!#REF!</definedName>
    <definedName name="ff" localSheetId="33">'[2]#REF'!#REF!</definedName>
    <definedName name="ff" localSheetId="43">'[2]#REF'!#REF!</definedName>
    <definedName name="ff" localSheetId="6">'[2]#REF'!#REF!</definedName>
    <definedName name="ff" localSheetId="47">'[2]#REF'!#REF!</definedName>
    <definedName name="ff" localSheetId="44">'[2]#REF'!#REF!</definedName>
    <definedName name="ff" localSheetId="45">'[2]#REF'!#REF!</definedName>
    <definedName name="ff" localSheetId="48">'[2]#REF'!#REF!</definedName>
    <definedName name="ff" localSheetId="9">'[2]#REF'!#REF!</definedName>
    <definedName name="ff" localSheetId="49">'[2]#REF'!#REF!</definedName>
    <definedName name="ff" localSheetId="11">'[2]#REF'!#REF!</definedName>
    <definedName name="ff" localSheetId="12">'[2]#REF'!#REF!</definedName>
    <definedName name="ff" localSheetId="14">'[2]#REF'!#REF!</definedName>
    <definedName name="ff" localSheetId="16">'[2]#REF'!#REF!</definedName>
    <definedName name="ff" localSheetId="18">'[2]#REF'!#REF!</definedName>
    <definedName name="ff">'[2]#REF'!#REF!</definedName>
    <definedName name="fffffffff">'[1]#REF'!#REF!</definedName>
    <definedName name="g">'[1]#REF'!#REF!</definedName>
    <definedName name="gfdgd" localSheetId="0" hidden="1">{"'Tav19'!$A$1:$AB$128"}</definedName>
    <definedName name="gfdgd" localSheetId="2" hidden="1">{"'Tav19'!$A$1:$AB$128"}</definedName>
    <definedName name="gfdgd" localSheetId="1" hidden="1">{"'Tav19'!$A$1:$AB$128"}</definedName>
    <definedName name="gfdgd" localSheetId="20" hidden="1">{"'Tav19'!$A$1:$AB$128"}</definedName>
    <definedName name="gfdgd" localSheetId="27" hidden="1">{"'Tav19'!$A$1:$AB$128"}</definedName>
    <definedName name="gfdgd" localSheetId="10" hidden="1">{"'Tav19'!$A$1:$AB$128"}</definedName>
    <definedName name="gfdgd" localSheetId="40" hidden="1">{"'Tav19'!$A$1:$AB$128"}</definedName>
    <definedName name="gfdgd" localSheetId="39" hidden="1">{"'Tav19'!$A$1:$AB$128"}</definedName>
    <definedName name="gfdgd" localSheetId="50" hidden="1">{"'Tav19'!$A$1:$AB$128"}</definedName>
    <definedName name="gfdgd" localSheetId="42" hidden="1">{"'Tav19'!$A$1:$AB$128"}</definedName>
    <definedName name="gfdgd" localSheetId="49" hidden="1">{"'Tav19'!$A$1:$AB$128"}</definedName>
    <definedName name="gfdgd" localSheetId="18" hidden="1">{"'Tav19'!$A$1:$AB$128"}</definedName>
    <definedName name="gfdgd" hidden="1">{"'Tav19'!$A$1:$AB$128"}</definedName>
    <definedName name="gfdgdg" localSheetId="0" hidden="1">{"'Tav19'!$A$1:$AB$128"}</definedName>
    <definedName name="gfdgdg" localSheetId="2" hidden="1">{"'Tav19'!$A$1:$AB$128"}</definedName>
    <definedName name="gfdgdg" localSheetId="1" hidden="1">{"'Tav19'!$A$1:$AB$128"}</definedName>
    <definedName name="gfdgdg" localSheetId="20" hidden="1">{"'Tav19'!$A$1:$AB$128"}</definedName>
    <definedName name="gfdgdg" localSheetId="27" hidden="1">{"'Tav19'!$A$1:$AB$128"}</definedName>
    <definedName name="gfdgdg" localSheetId="10" hidden="1">{"'Tav19'!$A$1:$AB$128"}</definedName>
    <definedName name="gfdgdg" localSheetId="40" hidden="1">{"'Tav19'!$A$1:$AB$128"}</definedName>
    <definedName name="gfdgdg" localSheetId="39" hidden="1">{"'Tav19'!$A$1:$AB$128"}</definedName>
    <definedName name="gfdgdg" localSheetId="50" hidden="1">{"'Tav19'!$A$1:$AB$128"}</definedName>
    <definedName name="gfdgdg" localSheetId="42" hidden="1">{"'Tav19'!$A$1:$AB$128"}</definedName>
    <definedName name="gfdgdg" localSheetId="49" hidden="1">{"'Tav19'!$A$1:$AB$128"}</definedName>
    <definedName name="gfdgdg" localSheetId="18" hidden="1">{"'Tav19'!$A$1:$AB$128"}</definedName>
    <definedName name="gfdgdg" hidden="1">{"'Tav19'!$A$1:$AB$128"}</definedName>
    <definedName name="ggg">'[1]#REF'!#REF!</definedName>
    <definedName name="h">'[1]#REF'!#REF!</definedName>
    <definedName name="hahfafha">'[1]#REF'!#REF!</definedName>
    <definedName name="HTML_CodePage" hidden="1">1252</definedName>
    <definedName name="HTML_Control" localSheetId="0" hidden="1">{"'Tav19'!$A$1:$AB$128"}</definedName>
    <definedName name="HTML_Control" localSheetId="2" hidden="1">{"'Tav19'!$A$1:$AB$128"}</definedName>
    <definedName name="HTML_Control" localSheetId="1" hidden="1">{"'Tav19'!$A$1:$AB$128"}</definedName>
    <definedName name="HTML_Control" localSheetId="4" hidden="1">{"'Tav19'!$A$1:$AB$128"}</definedName>
    <definedName name="HTML_Control" localSheetId="19" hidden="1">{"'Tav19'!$A$1:$AB$128"}</definedName>
    <definedName name="HTML_Control" localSheetId="20" hidden="1">{"'Tav19'!$A$1:$AB$128"}</definedName>
    <definedName name="HTML_Control" localSheetId="26" hidden="1">{"'Tav19'!$A$1:$AB$128"}</definedName>
    <definedName name="HTML_Control" localSheetId="27" hidden="1">{"'Tav19'!$A$1:$AB$128"}</definedName>
    <definedName name="HTML_Control" localSheetId="10" hidden="1">{"'Tav19'!$A$1:$AB$128"}</definedName>
    <definedName name="HTML_Control" localSheetId="40" hidden="1">{"'Tav19'!$A$1:$AB$128"}</definedName>
    <definedName name="HTML_Control" localSheetId="39" hidden="1">{"'Tav19'!$A$1:$AB$128"}</definedName>
    <definedName name="HTML_Control" localSheetId="50" hidden="1">{"'Tav19'!$A$1:$AB$128"}</definedName>
    <definedName name="HTML_Control" localSheetId="42" hidden="1">{"'Tav19'!$A$1:$AB$128"}</definedName>
    <definedName name="HTML_Control" localSheetId="49" hidden="1">{"'Tav19'!$A$1:$AB$128"}</definedName>
    <definedName name="HTML_Control" localSheetId="17" hidden="1">{"'Tav19'!$A$1:$AB$128"}</definedName>
    <definedName name="HTML_Control" localSheetId="18" hidden="1">{"'Tav19'!$A$1:$AB$128"}</definedName>
    <definedName name="HTML_Control" hidden="1">{"'Tav19'!$A$1:$AB$128"}</definedName>
    <definedName name="HTML_Description" hidden="1">""</definedName>
    <definedName name="HTML_Email" hidden="1">""</definedName>
    <definedName name="HTML_Header" hidden="1">"Tav19"</definedName>
    <definedName name="HTML_LastUpdate" hidden="1">"09/10/98"</definedName>
    <definedName name="HTML_LineAfter" hidden="1">FALSE</definedName>
    <definedName name="HTML_LineBefore" hidden="1">FALSE</definedName>
    <definedName name="HTML_Name" hidden="1">"lab. inf."</definedName>
    <definedName name="HTML_OBDlg2" hidden="1">TRUE</definedName>
    <definedName name="HTML_OBDlg4" hidden="1">TRUE</definedName>
    <definedName name="HTML_OS" hidden="1">0</definedName>
    <definedName name="HTML_PathFile" hidden="1">"c:\_\prova1"</definedName>
    <definedName name="HTML_Title" hidden="1">"SINT5_0"</definedName>
    <definedName name="iygiyg" localSheetId="0" hidden="1">{"'Tav19'!$A$1:$AB$128"}</definedName>
    <definedName name="iygiyg" localSheetId="2" hidden="1">{"'Tav19'!$A$1:$AB$128"}</definedName>
    <definedName name="iygiyg" localSheetId="1" hidden="1">{"'Tav19'!$A$1:$AB$128"}</definedName>
    <definedName name="iygiyg" localSheetId="4" hidden="1">{"'Tav19'!$A$1:$AB$128"}</definedName>
    <definedName name="iygiyg" localSheetId="19" hidden="1">{"'Tav19'!$A$1:$AB$128"}</definedName>
    <definedName name="iygiyg" localSheetId="20" hidden="1">{"'Tav19'!$A$1:$AB$128"}</definedName>
    <definedName name="iygiyg" localSheetId="26" hidden="1">{"'Tav19'!$A$1:$AB$128"}</definedName>
    <definedName name="iygiyg" localSheetId="27" hidden="1">{"'Tav19'!$A$1:$AB$128"}</definedName>
    <definedName name="iygiyg" localSheetId="10" hidden="1">{"'Tav19'!$A$1:$AB$128"}</definedName>
    <definedName name="iygiyg" localSheetId="40" hidden="1">{"'Tav19'!$A$1:$AB$128"}</definedName>
    <definedName name="iygiyg" localSheetId="39" hidden="1">{"'Tav19'!$A$1:$AB$128"}</definedName>
    <definedName name="iygiyg" localSheetId="50" hidden="1">{"'Tav19'!$A$1:$AB$128"}</definedName>
    <definedName name="iygiyg" localSheetId="42" hidden="1">{"'Tav19'!$A$1:$AB$128"}</definedName>
    <definedName name="iygiyg" localSheetId="17" hidden="1">{"'Tav19'!$A$1:$AB$128"}</definedName>
    <definedName name="iygiyg" localSheetId="18" hidden="1">{"'Tav19'!$A$1:$AB$128"}</definedName>
    <definedName name="iygiyg" hidden="1">{"'Tav19'!$A$1:$AB$128"}</definedName>
    <definedName name="j">'[1]#REF'!#REF!</definedName>
    <definedName name="k">'[1]#REF'!#REF!</definedName>
    <definedName name="kk">'[1]#REF'!#REF!</definedName>
    <definedName name="kkk" localSheetId="1">'[1]#REF'!#REF!</definedName>
    <definedName name="kkk" localSheetId="8">'[1]#REF'!#REF!</definedName>
    <definedName name="kkk" localSheetId="24">'[1]#REF'!#REF!</definedName>
    <definedName name="kkk" localSheetId="10">'[1]#REF'!#REF!</definedName>
    <definedName name="kkk" localSheetId="5">'[1]#REF'!#REF!</definedName>
    <definedName name="kkk" localSheetId="46">'[1]#REF'!#REF!</definedName>
    <definedName name="kkk" localSheetId="33">'[1]#REF'!#REF!</definedName>
    <definedName name="kkk" localSheetId="43">'[1]#REF'!#REF!</definedName>
    <definedName name="kkk" localSheetId="47">'[1]#REF'!#REF!</definedName>
    <definedName name="kkk" localSheetId="44">'[1]#REF'!#REF!</definedName>
    <definedName name="kkk" localSheetId="45">'[1]#REF'!#REF!</definedName>
    <definedName name="kkk" localSheetId="48">'[1]#REF'!#REF!</definedName>
    <definedName name="kkk" localSheetId="9">'[1]#REF'!#REF!</definedName>
    <definedName name="kkk" localSheetId="49">'[1]#REF'!#REF!</definedName>
    <definedName name="kkk" localSheetId="11">'[1]#REF'!#REF!</definedName>
    <definedName name="kkk" localSheetId="12">'[1]#REF'!#REF!</definedName>
    <definedName name="kkk" localSheetId="14">'[1]#REF'!#REF!</definedName>
    <definedName name="kkk" localSheetId="18">'[1]#REF'!#REF!</definedName>
    <definedName name="kkk">'[1]#REF'!#REF!</definedName>
    <definedName name="l">'[1]#REF'!#REF!</definedName>
    <definedName name="lllll" localSheetId="27" hidden="1">{"'Tav19'!$A$1:$AB$128"}</definedName>
    <definedName name="lllll" hidden="1">{"'Tav19'!$A$1:$AB$128"}</definedName>
    <definedName name="LYGL" localSheetId="0" hidden="1">{"'Tav19'!$A$1:$AB$128"}</definedName>
    <definedName name="LYGL" localSheetId="2" hidden="1">{"'Tav19'!$A$1:$AB$128"}</definedName>
    <definedName name="LYGL" localSheetId="1" hidden="1">{"'Tav19'!$A$1:$AB$128"}</definedName>
    <definedName name="LYGL" localSheetId="20" hidden="1">{"'Tav19'!$A$1:$AB$128"}</definedName>
    <definedName name="LYGL" localSheetId="27" hidden="1">{"'Tav19'!$A$1:$AB$128"}</definedName>
    <definedName name="LYGL" localSheetId="10" hidden="1">{"'Tav19'!$A$1:$AB$128"}</definedName>
    <definedName name="LYGL" localSheetId="40" hidden="1">{"'Tav19'!$A$1:$AB$128"}</definedName>
    <definedName name="LYGL" localSheetId="39" hidden="1">{"'Tav19'!$A$1:$AB$128"}</definedName>
    <definedName name="LYGL" localSheetId="50" hidden="1">{"'Tav19'!$A$1:$AB$128"}</definedName>
    <definedName name="LYGL" localSheetId="42" hidden="1">{"'Tav19'!$A$1:$AB$128"}</definedName>
    <definedName name="LYGL" localSheetId="49" hidden="1">{"'Tav19'!$A$1:$AB$128"}</definedName>
    <definedName name="LYGL" localSheetId="18" hidden="1">{"'Tav19'!$A$1:$AB$128"}</definedName>
    <definedName name="LYGL" hidden="1">{"'Tav19'!$A$1:$AB$128"}</definedName>
    <definedName name="mlojbtgce" localSheetId="27" hidden="1">{"'Tav19'!$A$1:$AB$128"}</definedName>
    <definedName name="mlojbtgce" hidden="1">{"'Tav19'!$A$1:$AB$128"}</definedName>
    <definedName name="mmm">'[1]#REF'!#REF!</definedName>
    <definedName name="mmmmm">'[1]#REF'!#REF!</definedName>
    <definedName name="oiuytre" localSheetId="27" hidden="1">{"'Tav19'!$A$1:$AB$128"}</definedName>
    <definedName name="oiuytre" hidden="1">{"'Tav19'!$A$1:$AB$128"}</definedName>
    <definedName name="Pippo" localSheetId="1">'[1]#REF'!#REF!</definedName>
    <definedName name="Pippo" localSheetId="8">'[1]#REF'!#REF!</definedName>
    <definedName name="Pippo" localSheetId="34">'[1]#REF'!#REF!</definedName>
    <definedName name="Pippo" localSheetId="41">'[1]#REF'!#REF!</definedName>
    <definedName name="Pippo" localSheetId="4">'[1]#REF'!#REF!</definedName>
    <definedName name="Pippo" localSheetId="21">'[1]#REF'!#REF!</definedName>
    <definedName name="Pippo" localSheetId="22">'[1]#REF'!#REF!</definedName>
    <definedName name="Pippo" localSheetId="23">'[1]#REF'!#REF!</definedName>
    <definedName name="Pippo" localSheetId="24">'[1]#REF'!#REF!</definedName>
    <definedName name="Pippo" localSheetId="26">'[1]#REF'!#REF!</definedName>
    <definedName name="Pippo" localSheetId="10">'[1]#REF'!#REF!</definedName>
    <definedName name="Pippo" localSheetId="40">'[1]#REF'!#REF!</definedName>
    <definedName name="Pippo" localSheetId="39">'[1]#REF'!#REF!</definedName>
    <definedName name="Pippo" localSheetId="32">'[1]#REF'!#REF!</definedName>
    <definedName name="Pippo" localSheetId="46">'[1]#REF'!#REF!</definedName>
    <definedName name="Pippo" localSheetId="33">'[1]#REF'!#REF!</definedName>
    <definedName name="Pippo" localSheetId="43">'[1]#REF'!#REF!</definedName>
    <definedName name="Pippo" localSheetId="6">'[1]#REF'!#REF!</definedName>
    <definedName name="Pippo" localSheetId="47">'[1]#REF'!#REF!</definedName>
    <definedName name="Pippo" localSheetId="44">'[1]#REF'!#REF!</definedName>
    <definedName name="Pippo" localSheetId="45">'[1]#REF'!#REF!</definedName>
    <definedName name="Pippo" localSheetId="48">'[1]#REF'!#REF!</definedName>
    <definedName name="Pippo" localSheetId="9">'[1]#REF'!#REF!</definedName>
    <definedName name="Pippo" localSheetId="49">'[1]#REF'!#REF!</definedName>
    <definedName name="Pippo" localSheetId="11">'[1]#REF'!#REF!</definedName>
    <definedName name="Pippo" localSheetId="12">'[1]#REF'!#REF!</definedName>
    <definedName name="Pippo" localSheetId="14">'[1]#REF'!#REF!</definedName>
    <definedName name="Pippo" localSheetId="16">'[1]#REF'!#REF!</definedName>
    <definedName name="Pippo" localSheetId="18">'[1]#REF'!#REF!</definedName>
    <definedName name="Pippo">'[1]#REF'!#REF!</definedName>
    <definedName name="ppp" localSheetId="1">'[1]#REF'!#REF!</definedName>
    <definedName name="ppp" localSheetId="8">'[1]#REF'!#REF!</definedName>
    <definedName name="ppp" localSheetId="34">'[1]#REF'!#REF!</definedName>
    <definedName name="ppp" localSheetId="41">'[1]#REF'!#REF!</definedName>
    <definedName name="ppp" localSheetId="4" hidden="1">{"'Tav19'!$A$1:$AB$128"}</definedName>
    <definedName name="ppp" localSheetId="21">'[1]#REF'!#REF!</definedName>
    <definedName name="ppp" localSheetId="22">'[1]#REF'!#REF!</definedName>
    <definedName name="ppp" localSheetId="23">'[1]#REF'!#REF!</definedName>
    <definedName name="ppp" localSheetId="24">'[1]#REF'!#REF!</definedName>
    <definedName name="ppp" localSheetId="26">'[1]#REF'!#REF!</definedName>
    <definedName name="ppp" localSheetId="10">'[1]#REF'!#REF!</definedName>
    <definedName name="ppp" localSheetId="40">'[1]#REF'!#REF!</definedName>
    <definedName name="ppp" localSheetId="39">'[1]#REF'!#REF!</definedName>
    <definedName name="ppp" localSheetId="32">'[1]#REF'!#REF!</definedName>
    <definedName name="ppp" localSheetId="46">'[1]#REF'!#REF!</definedName>
    <definedName name="ppp" localSheetId="33">'[1]#REF'!#REF!</definedName>
    <definedName name="ppp" localSheetId="43">'[1]#REF'!#REF!</definedName>
    <definedName name="ppp" localSheetId="6">'[1]#REF'!#REF!</definedName>
    <definedName name="ppp" localSheetId="47">'[1]#REF'!#REF!</definedName>
    <definedName name="ppp" localSheetId="44">'[1]#REF'!#REF!</definedName>
    <definedName name="ppp" localSheetId="45">'[1]#REF'!#REF!</definedName>
    <definedName name="ppp" localSheetId="48">'[1]#REF'!#REF!</definedName>
    <definedName name="ppp" localSheetId="9">'[1]#REF'!#REF!</definedName>
    <definedName name="ppp" localSheetId="49">'[1]#REF'!#REF!</definedName>
    <definedName name="ppp" localSheetId="11">'[1]#REF'!#REF!</definedName>
    <definedName name="ppp" localSheetId="12">'[1]#REF'!#REF!</definedName>
    <definedName name="ppp" localSheetId="14">'[1]#REF'!#REF!</definedName>
    <definedName name="ppp" localSheetId="16">'[1]#REF'!#REF!</definedName>
    <definedName name="ppp" localSheetId="18">'[1]#REF'!#REF!</definedName>
    <definedName name="ppp">'[1]#REF'!#REF!</definedName>
    <definedName name="pppp" localSheetId="1">'[1]#REF'!#REF!</definedName>
    <definedName name="pppp" localSheetId="8">'[1]#REF'!#REF!</definedName>
    <definedName name="pppp" localSheetId="34">'[1]#REF'!#REF!</definedName>
    <definedName name="pppp" localSheetId="41">'[1]#REF'!#REF!</definedName>
    <definedName name="pppp" localSheetId="4">'[1]#REF'!#REF!</definedName>
    <definedName name="pppp" localSheetId="21">'[1]#REF'!#REF!</definedName>
    <definedName name="pppp" localSheetId="22">'[1]#REF'!#REF!</definedName>
    <definedName name="pppp" localSheetId="23">'[1]#REF'!#REF!</definedName>
    <definedName name="pppp" localSheetId="24">'[1]#REF'!#REF!</definedName>
    <definedName name="pppp" localSheetId="26">'[1]#REF'!#REF!</definedName>
    <definedName name="pppp" localSheetId="10">'[1]#REF'!#REF!</definedName>
    <definedName name="pppp" localSheetId="40">'[1]#REF'!#REF!</definedName>
    <definedName name="pppp" localSheetId="39">'[1]#REF'!#REF!</definedName>
    <definedName name="pppp" localSheetId="32">'[1]#REF'!#REF!</definedName>
    <definedName name="pppp" localSheetId="5">'[1]#REF'!#REF!</definedName>
    <definedName name="pppp" localSheetId="46">'[1]#REF'!#REF!</definedName>
    <definedName name="pppp" localSheetId="33">'[1]#REF'!#REF!</definedName>
    <definedName name="pppp" localSheetId="43">'[1]#REF'!#REF!</definedName>
    <definedName name="pppp" localSheetId="6">'[1]#REF'!#REF!</definedName>
    <definedName name="pppp" localSheetId="47">'[1]#REF'!#REF!</definedName>
    <definedName name="pppp" localSheetId="44">'[1]#REF'!#REF!</definedName>
    <definedName name="pppp" localSheetId="45">'[1]#REF'!#REF!</definedName>
    <definedName name="pppp" localSheetId="48">'[1]#REF'!#REF!</definedName>
    <definedName name="pppp" localSheetId="9">'[1]#REF'!#REF!</definedName>
    <definedName name="pppp" localSheetId="49">'[1]#REF'!#REF!</definedName>
    <definedName name="pppp" localSheetId="11">'[1]#REF'!#REF!</definedName>
    <definedName name="pppp" localSheetId="12">'[1]#REF'!#REF!</definedName>
    <definedName name="pppp" localSheetId="14">'[1]#REF'!#REF!</definedName>
    <definedName name="pppp" localSheetId="16">'[1]#REF'!#REF!</definedName>
    <definedName name="pppp" localSheetId="18">'[1]#REF'!#REF!</definedName>
    <definedName name="pppp">'[1]#REF'!#REF!</definedName>
    <definedName name="q">'[1]#REF'!#REF!</definedName>
    <definedName name="rrr" localSheetId="1">'[1]#REF'!#REF!</definedName>
    <definedName name="rrr" localSheetId="8">'[1]#REF'!#REF!</definedName>
    <definedName name="rrr" localSheetId="34">'[1]#REF'!#REF!</definedName>
    <definedName name="rrr" localSheetId="41">'[1]#REF'!#REF!</definedName>
    <definedName name="rrr" localSheetId="4">'[1]#REF'!#REF!</definedName>
    <definedName name="rrr" localSheetId="21">'[1]#REF'!#REF!</definedName>
    <definedName name="rrr" localSheetId="22">'[1]#REF'!#REF!</definedName>
    <definedName name="rrr" localSheetId="23">'[1]#REF'!#REF!</definedName>
    <definedName name="rrr" localSheetId="24">'[1]#REF'!#REF!</definedName>
    <definedName name="rrr" localSheetId="26">'[1]#REF'!#REF!</definedName>
    <definedName name="rrr" localSheetId="10">'[1]#REF'!#REF!</definedName>
    <definedName name="rrr" localSheetId="40">'[1]#REF'!#REF!</definedName>
    <definedName name="rrr" localSheetId="39">'[1]#REF'!#REF!</definedName>
    <definedName name="rrr" localSheetId="32">'[1]#REF'!#REF!</definedName>
    <definedName name="rrr" localSheetId="46">'[1]#REF'!#REF!</definedName>
    <definedName name="rrr" localSheetId="33">'[1]#REF'!#REF!</definedName>
    <definedName name="rrr" localSheetId="43">'[1]#REF'!#REF!</definedName>
    <definedName name="rrr" localSheetId="6">'[1]#REF'!#REF!</definedName>
    <definedName name="rrr" localSheetId="47">'[1]#REF'!#REF!</definedName>
    <definedName name="rrr" localSheetId="44">'[1]#REF'!#REF!</definedName>
    <definedName name="rrr" localSheetId="45">'[1]#REF'!#REF!</definedName>
    <definedName name="rrr" localSheetId="48">'[1]#REF'!#REF!</definedName>
    <definedName name="rrr" localSheetId="9">'[1]#REF'!#REF!</definedName>
    <definedName name="rrr" localSheetId="49">'[1]#REF'!#REF!</definedName>
    <definedName name="rrr" localSheetId="11">'[1]#REF'!#REF!</definedName>
    <definedName name="rrr" localSheetId="12">'[1]#REF'!#REF!</definedName>
    <definedName name="rrr" localSheetId="14">'[1]#REF'!#REF!</definedName>
    <definedName name="rrr" localSheetId="16">'[1]#REF'!#REF!</definedName>
    <definedName name="rrr" localSheetId="18">'[1]#REF'!#REF!</definedName>
    <definedName name="rrr">'[1]#REF'!#REF!</definedName>
    <definedName name="rrrr" localSheetId="0" hidden="1">{"'Tav19'!$A$1:$AB$128"}</definedName>
    <definedName name="rrrr" localSheetId="2" hidden="1">{"'Tav19'!$A$1:$AB$128"}</definedName>
    <definedName name="rrrr" localSheetId="1" hidden="1">{"'Tav19'!$A$1:$AB$128"}</definedName>
    <definedName name="rrrr" localSheetId="4" hidden="1">{"'Tav19'!$A$1:$AB$128"}</definedName>
    <definedName name="rrrr" localSheetId="19" hidden="1">{"'Tav19'!$A$1:$AB$128"}</definedName>
    <definedName name="rrrr" localSheetId="20" hidden="1">{"'Tav19'!$A$1:$AB$128"}</definedName>
    <definedName name="rrrr" localSheetId="26" hidden="1">{"'Tav19'!$A$1:$AB$128"}</definedName>
    <definedName name="rrrr" localSheetId="27" hidden="1">{"'Tav19'!$A$1:$AB$128"}</definedName>
    <definedName name="rrrr" localSheetId="10" hidden="1">{"'Tav19'!$A$1:$AB$128"}</definedName>
    <definedName name="rrrr" localSheetId="40" hidden="1">{"'Tav19'!$A$1:$AB$128"}</definedName>
    <definedName name="rrrr" localSheetId="39" hidden="1">{"'Tav19'!$A$1:$AB$128"}</definedName>
    <definedName name="rrrr" localSheetId="50" hidden="1">{"'Tav19'!$A$1:$AB$128"}</definedName>
    <definedName name="rrrr" localSheetId="42" hidden="1">{"'Tav19'!$A$1:$AB$128"}</definedName>
    <definedName name="rrrr" localSheetId="17" hidden="1">{"'Tav19'!$A$1:$AB$128"}</definedName>
    <definedName name="rrrr" localSheetId="18" hidden="1">{"'Tav19'!$A$1:$AB$128"}</definedName>
    <definedName name="rrrr" hidden="1">{"'Tav19'!$A$1:$AB$128"}</definedName>
    <definedName name="rrrrr">'[1]#REF'!#REF!</definedName>
    <definedName name="sdasd" localSheetId="0" hidden="1">{"'Tav19'!$A$1:$AB$128"}</definedName>
    <definedName name="sdasd" localSheetId="2" hidden="1">{"'Tav19'!$A$1:$AB$128"}</definedName>
    <definedName name="sdasd" localSheetId="1" hidden="1">{"'Tav19'!$A$1:$AB$128"}</definedName>
    <definedName name="sdasd" localSheetId="20" hidden="1">{"'Tav19'!$A$1:$AB$128"}</definedName>
    <definedName name="sdasd" localSheetId="27" hidden="1">{"'Tav19'!$A$1:$AB$128"}</definedName>
    <definedName name="sdasd" localSheetId="10" hidden="1">{"'Tav19'!$A$1:$AB$128"}</definedName>
    <definedName name="sdasd" localSheetId="40" hidden="1">{"'Tav19'!$A$1:$AB$128"}</definedName>
    <definedName name="sdasd" localSheetId="39" hidden="1">{"'Tav19'!$A$1:$AB$128"}</definedName>
    <definedName name="sdasd" localSheetId="50" hidden="1">{"'Tav19'!$A$1:$AB$128"}</definedName>
    <definedName name="sdasd" localSheetId="42" hidden="1">{"'Tav19'!$A$1:$AB$128"}</definedName>
    <definedName name="sdasd" localSheetId="49" hidden="1">{"'Tav19'!$A$1:$AB$128"}</definedName>
    <definedName name="sdasd" localSheetId="18" hidden="1">{"'Tav19'!$A$1:$AB$128"}</definedName>
    <definedName name="sdasd" hidden="1">{"'Tav19'!$A$1:$AB$128"}</definedName>
    <definedName name="t">'[1]#REF'!#REF!</definedName>
    <definedName name="_xlnm.Print_Titles" localSheetId="2">Indice!$2:$4</definedName>
    <definedName name="_xlnm.Print_Titles" localSheetId="1">nota!$2:$4</definedName>
    <definedName name="_xlnm.Print_Titles" localSheetId="26">'Tav12'!$5:$15</definedName>
    <definedName name="_xlnm.Print_Titles" localSheetId="5">'Tav2'!$4:$5</definedName>
    <definedName name="_xlnm.Print_Titles" localSheetId="47">'Tav30'!$6:$18</definedName>
    <definedName name="_xlnm.Print_Titles" localSheetId="44">Tav30_2020!$5:$14</definedName>
    <definedName name="_xlnm.Print_Titles" localSheetId="45">Tav30_2020bis!$6:$14</definedName>
    <definedName name="_xlnm.Print_Titles" localSheetId="48">Tav30bis!$7:$18</definedName>
    <definedName name="_xlnm.Print_Titles" localSheetId="7">'Tav4'!$1:$12</definedName>
    <definedName name="_xlnm.Print_Titles" localSheetId="11">'Tav6.1a'!$5:$12</definedName>
    <definedName name="_xlnm.Print_Titles" localSheetId="12">'Tav6.1b'!$5:$12</definedName>
    <definedName name="_xlnm.Print_Titles" localSheetId="13">'Tav6.2a'!$5:$12</definedName>
    <definedName name="_xlnm.Print_Titles" localSheetId="14">'Tav6.2b'!$5:$12</definedName>
    <definedName name="tt" localSheetId="27">'[1]#REF'!#REF!</definedName>
    <definedName name="tt">'[1]#REF'!#REF!</definedName>
    <definedName name="UIY" localSheetId="2">'[1]#REF'!#REF!</definedName>
    <definedName name="UIY" localSheetId="1">'[1]#REF'!#REF!</definedName>
    <definedName name="UIY" localSheetId="8">'[1]#REF'!#REF!</definedName>
    <definedName name="UIY" localSheetId="24">'[1]#REF'!#REF!</definedName>
    <definedName name="UIY" localSheetId="10">'[1]#REF'!#REF!</definedName>
    <definedName name="UIY" localSheetId="5">'[1]#REF'!#REF!</definedName>
    <definedName name="UIY" localSheetId="46">'[1]#REF'!#REF!</definedName>
    <definedName name="UIY" localSheetId="33">'[1]#REF'!#REF!</definedName>
    <definedName name="UIY" localSheetId="43">'[1]#REF'!#REF!</definedName>
    <definedName name="UIY" localSheetId="47">'[1]#REF'!#REF!</definedName>
    <definedName name="UIY" localSheetId="44">'[1]#REF'!#REF!</definedName>
    <definedName name="UIY" localSheetId="45">'[1]#REF'!#REF!</definedName>
    <definedName name="UIY" localSheetId="48">'[1]#REF'!#REF!</definedName>
    <definedName name="UIY" localSheetId="9">'[1]#REF'!#REF!</definedName>
    <definedName name="UIY" localSheetId="49">'[1]#REF'!#REF!</definedName>
    <definedName name="UIY" localSheetId="11">'[1]#REF'!#REF!</definedName>
    <definedName name="UIY" localSheetId="12">'[1]#REF'!#REF!</definedName>
    <definedName name="UIY" localSheetId="14">'[1]#REF'!#REF!</definedName>
    <definedName name="UIY" localSheetId="18">'[1]#REF'!#REF!</definedName>
    <definedName name="UIY">'[1]#REF'!#REF!</definedName>
    <definedName name="vbvbvbvb">'[1]#REF'!#REF!</definedName>
    <definedName name="vv" localSheetId="0" hidden="1">{"'Tav19'!$A$1:$AB$128"}</definedName>
    <definedName name="vv" localSheetId="2" hidden="1">{"'Tav19'!$A$1:$AB$128"}</definedName>
    <definedName name="vv" localSheetId="1" hidden="1">{"'Tav19'!$A$1:$AB$128"}</definedName>
    <definedName name="vv" localSheetId="4" hidden="1">{"'Tav19'!$A$1:$AB$128"}</definedName>
    <definedName name="vv" localSheetId="19" hidden="1">{"'Tav19'!$A$1:$AB$128"}</definedName>
    <definedName name="vv" localSheetId="20" hidden="1">{"'Tav19'!$A$1:$AB$128"}</definedName>
    <definedName name="vv" localSheetId="26" hidden="1">{"'Tav19'!$A$1:$AB$128"}</definedName>
    <definedName name="vv" localSheetId="27" hidden="1">{"'Tav19'!$A$1:$AB$128"}</definedName>
    <definedName name="vv" localSheetId="10" hidden="1">{"'Tav19'!$A$1:$AB$128"}</definedName>
    <definedName name="vv" localSheetId="40" hidden="1">{"'Tav19'!$A$1:$AB$128"}</definedName>
    <definedName name="vv" localSheetId="39" hidden="1">{"'Tav19'!$A$1:$AB$128"}</definedName>
    <definedName name="vv" localSheetId="50" hidden="1">{"'Tav19'!$A$1:$AB$128"}</definedName>
    <definedName name="vv" localSheetId="42" hidden="1">{"'Tav19'!$A$1:$AB$128"}</definedName>
    <definedName name="vv" localSheetId="17" hidden="1">{"'Tav19'!$A$1:$AB$128"}</definedName>
    <definedName name="vv" localSheetId="18" hidden="1">{"'Tav19'!$A$1:$AB$128"}</definedName>
    <definedName name="vv" hidden="1">{"'Tav19'!$A$1:$AB$128"}</definedName>
    <definedName name="vvv" localSheetId="2">'[1]#REF'!#REF!</definedName>
    <definedName name="vvv" localSheetId="1">'[1]#REF'!#REF!</definedName>
    <definedName name="vvv" localSheetId="8">'[1]#REF'!#REF!</definedName>
    <definedName name="vvv" localSheetId="34">'[1]#REF'!#REF!</definedName>
    <definedName name="vvv" localSheetId="41">'[1]#REF'!#REF!</definedName>
    <definedName name="vvv" localSheetId="4">'[1]#REF'!#REF!</definedName>
    <definedName name="vvv" localSheetId="21">'[1]#REF'!#REF!</definedName>
    <definedName name="vvv" localSheetId="22">'[1]#REF'!#REF!</definedName>
    <definedName name="vvv" localSheetId="23">'[1]#REF'!#REF!</definedName>
    <definedName name="vvv" localSheetId="24">'[1]#REF'!#REF!</definedName>
    <definedName name="vvv" localSheetId="26">'[1]#REF'!#REF!</definedName>
    <definedName name="vvv" localSheetId="10">'[1]#REF'!#REF!</definedName>
    <definedName name="vvv" localSheetId="40">'[1]#REF'!#REF!</definedName>
    <definedName name="vvv" localSheetId="39">'[1]#REF'!#REF!</definedName>
    <definedName name="vvv" localSheetId="32">'[1]#REF'!#REF!</definedName>
    <definedName name="vvv" localSheetId="46">'[1]#REF'!#REF!</definedName>
    <definedName name="vvv" localSheetId="33">'[1]#REF'!#REF!</definedName>
    <definedName name="vvv" localSheetId="43">'[1]#REF'!#REF!</definedName>
    <definedName name="vvv" localSheetId="6">'[1]#REF'!#REF!</definedName>
    <definedName name="vvv" localSheetId="47">'[1]#REF'!#REF!</definedName>
    <definedName name="vvv" localSheetId="44">'[1]#REF'!#REF!</definedName>
    <definedName name="vvv" localSheetId="45">'[1]#REF'!#REF!</definedName>
    <definedName name="vvv" localSheetId="48">'[1]#REF'!#REF!</definedName>
    <definedName name="vvv" localSheetId="9">'[1]#REF'!#REF!</definedName>
    <definedName name="vvv" localSheetId="49">'[1]#REF'!#REF!</definedName>
    <definedName name="vvv" localSheetId="11">'[1]#REF'!#REF!</definedName>
    <definedName name="vvv" localSheetId="12">'[1]#REF'!#REF!</definedName>
    <definedName name="vvv" localSheetId="14">'[1]#REF'!#REF!</definedName>
    <definedName name="vvv" localSheetId="16">'[1]#REF'!#REF!</definedName>
    <definedName name="vvv" localSheetId="18">'[1]#REF'!#REF!</definedName>
    <definedName name="vvv">'[1]#REF'!#REF!</definedName>
    <definedName name="w">'[2]#REF'!#REF!</definedName>
    <definedName name="wew" localSheetId="0" hidden="1">{"'Tav19'!$A$1:$AB$128"}</definedName>
    <definedName name="wew" localSheetId="2" hidden="1">{"'Tav19'!$A$1:$AB$128"}</definedName>
    <definedName name="wew" localSheetId="1" hidden="1">{"'Tav19'!$A$1:$AB$128"}</definedName>
    <definedName name="wew" localSheetId="4" hidden="1">{"'Tav19'!$A$1:$AB$128"}</definedName>
    <definedName name="wew" localSheetId="19" hidden="1">{"'Tav19'!$A$1:$AB$128"}</definedName>
    <definedName name="wew" localSheetId="20" hidden="1">{"'Tav19'!$A$1:$AB$128"}</definedName>
    <definedName name="wew" localSheetId="26" hidden="1">{"'Tav19'!$A$1:$AB$128"}</definedName>
    <definedName name="wew" localSheetId="27" hidden="1">{"'Tav19'!$A$1:$AB$128"}</definedName>
    <definedName name="wew" localSheetId="10" hidden="1">{"'Tav19'!$A$1:$AB$128"}</definedName>
    <definedName name="wew" localSheetId="40" hidden="1">{"'Tav19'!$A$1:$AB$128"}</definedName>
    <definedName name="wew" localSheetId="39" hidden="1">{"'Tav19'!$A$1:$AB$128"}</definedName>
    <definedName name="wew" localSheetId="50" hidden="1">{"'Tav19'!$A$1:$AB$128"}</definedName>
    <definedName name="wew" localSheetId="42" hidden="1">{"'Tav19'!$A$1:$AB$128"}</definedName>
    <definedName name="wew" localSheetId="17" hidden="1">{"'Tav19'!$A$1:$AB$128"}</definedName>
    <definedName name="wew" localSheetId="18" hidden="1">{"'Tav19'!$A$1:$AB$128"}</definedName>
    <definedName name="wew" hidden="1">{"'Tav19'!$A$1:$AB$128"}</definedName>
    <definedName name="x" localSheetId="0" hidden="1">{"'Tav19'!$A$1:$AB$128"}</definedName>
    <definedName name="x" localSheetId="2" hidden="1">{"'Tav19'!$A$1:$AB$128"}</definedName>
    <definedName name="x" localSheetId="1" hidden="1">{"'Tav19'!$A$1:$AB$128"}</definedName>
    <definedName name="x" localSheetId="4" hidden="1">{"'Tav19'!$A$1:$AB$128"}</definedName>
    <definedName name="x" localSheetId="19" hidden="1">{"'Tav19'!$A$1:$AB$128"}</definedName>
    <definedName name="x" localSheetId="20" hidden="1">{"'Tav19'!$A$1:$AB$128"}</definedName>
    <definedName name="x" localSheetId="26" hidden="1">{"'Tav19'!$A$1:$AB$128"}</definedName>
    <definedName name="x" localSheetId="27" hidden="1">{"'Tav19'!$A$1:$AB$128"}</definedName>
    <definedName name="x" localSheetId="10" hidden="1">{"'Tav19'!$A$1:$AB$128"}</definedName>
    <definedName name="x" localSheetId="40" hidden="1">{"'Tav19'!$A$1:$AB$128"}</definedName>
    <definedName name="x" localSheetId="39" hidden="1">{"'Tav19'!$A$1:$AB$128"}</definedName>
    <definedName name="x" localSheetId="50" hidden="1">{"'Tav19'!$A$1:$AB$128"}</definedName>
    <definedName name="x" localSheetId="42" hidden="1">{"'Tav19'!$A$1:$AB$128"}</definedName>
    <definedName name="x" localSheetId="17" hidden="1">{"'Tav19'!$A$1:$AB$128"}</definedName>
    <definedName name="x" localSheetId="18" hidden="1">{"'Tav19'!$A$1:$AB$128"}</definedName>
    <definedName name="x" hidden="1">{"'Tav19'!$A$1:$AB$128"}</definedName>
    <definedName name="xcvvbtgred">'[1]#REF'!#REF!</definedName>
    <definedName name="xfgsgsfg">'[1]#REF'!#REF!</definedName>
    <definedName name="xsx">'[1]#REF'!#REF!</definedName>
    <definedName name="xxx" localSheetId="1">'[1]#REF'!#REF!</definedName>
    <definedName name="xxx" localSheetId="8">'[1]#REF'!#REF!</definedName>
    <definedName name="xxx" localSheetId="34">'[1]#REF'!#REF!</definedName>
    <definedName name="xxx" localSheetId="41">'[1]#REF'!#REF!</definedName>
    <definedName name="xxx" localSheetId="4">'[1]#REF'!#REF!</definedName>
    <definedName name="xxx" localSheetId="21">'[1]#REF'!#REF!</definedName>
    <definedName name="xxx" localSheetId="22">'[1]#REF'!#REF!</definedName>
    <definedName name="xxx" localSheetId="23">'[1]#REF'!#REF!</definedName>
    <definedName name="xxx" localSheetId="24">'[1]#REF'!#REF!</definedName>
    <definedName name="xxx" localSheetId="26">'[1]#REF'!#REF!</definedName>
    <definedName name="xxx" localSheetId="10">'[1]#REF'!#REF!</definedName>
    <definedName name="xxx" localSheetId="40">'[1]#REF'!#REF!</definedName>
    <definedName name="xxx" localSheetId="39">'[1]#REF'!#REF!</definedName>
    <definedName name="xxx" localSheetId="32">'[1]#REF'!#REF!</definedName>
    <definedName name="xxx" localSheetId="46">'[1]#REF'!#REF!</definedName>
    <definedName name="xxx" localSheetId="33">'[1]#REF'!#REF!</definedName>
    <definedName name="xxx" localSheetId="43">'[1]#REF'!#REF!</definedName>
    <definedName name="xxx" localSheetId="6">'[1]#REF'!#REF!</definedName>
    <definedName name="xxx" localSheetId="47">'[1]#REF'!#REF!</definedName>
    <definedName name="xxx" localSheetId="44">'[1]#REF'!#REF!</definedName>
    <definedName name="xxx" localSheetId="45">'[1]#REF'!#REF!</definedName>
    <definedName name="xxx" localSheetId="48">'[1]#REF'!#REF!</definedName>
    <definedName name="xxx" localSheetId="9">'[1]#REF'!#REF!</definedName>
    <definedName name="xxx" localSheetId="49">'[1]#REF'!#REF!</definedName>
    <definedName name="xxx" localSheetId="11">'[1]#REF'!#REF!</definedName>
    <definedName name="xxx" localSheetId="12">'[1]#REF'!#REF!</definedName>
    <definedName name="xxx" localSheetId="14">'[1]#REF'!#REF!</definedName>
    <definedName name="xxx" localSheetId="16">'[1]#REF'!#REF!</definedName>
    <definedName name="xxx" localSheetId="18">'[1]#REF'!#REF!</definedName>
    <definedName name="xxx">'[1]#REF'!#REF!</definedName>
    <definedName name="xxxx" localSheetId="0" hidden="1">{"'Tav19'!$A$1:$AB$128"}</definedName>
    <definedName name="xxxx" localSheetId="2" hidden="1">{"'Tav19'!$A$1:$AB$128"}</definedName>
    <definedName name="xxxx" localSheetId="1" hidden="1">{"'Tav19'!$A$1:$AB$128"}</definedName>
    <definedName name="xxxx" localSheetId="4" hidden="1">{"'Tav19'!$A$1:$AB$128"}</definedName>
    <definedName name="xxxx" localSheetId="19" hidden="1">{"'Tav19'!$A$1:$AB$128"}</definedName>
    <definedName name="xxxx" localSheetId="20" hidden="1">{"'Tav19'!$A$1:$AB$128"}</definedName>
    <definedName name="xxxx" localSheetId="26" hidden="1">{"'Tav19'!$A$1:$AB$128"}</definedName>
    <definedName name="xxxx" localSheetId="27" hidden="1">{"'Tav19'!$A$1:$AB$128"}</definedName>
    <definedName name="xxxx" localSheetId="10" hidden="1">{"'Tav19'!$A$1:$AB$128"}</definedName>
    <definedName name="xxxx" localSheetId="40" hidden="1">{"'Tav19'!$A$1:$AB$128"}</definedName>
    <definedName name="xxxx" localSheetId="39" hidden="1">{"'Tav19'!$A$1:$AB$128"}</definedName>
    <definedName name="xxxx" localSheetId="50" hidden="1">{"'Tav19'!$A$1:$AB$128"}</definedName>
    <definedName name="xxxx" localSheetId="42" hidden="1">{"'Tav19'!$A$1:$AB$128"}</definedName>
    <definedName name="xxxx" localSheetId="17" hidden="1">{"'Tav19'!$A$1:$AB$128"}</definedName>
    <definedName name="xxxx" localSheetId="18" hidden="1">{"'Tav19'!$A$1:$AB$128"}</definedName>
    <definedName name="xxxx" hidden="1">{"'Tav19'!$A$1:$AB$128"}</definedName>
  </definedNames>
  <calcPr calcId="15251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2" i="60" l="1"/>
  <c r="H19" i="60"/>
  <c r="I19" i="60" s="1"/>
  <c r="H20" i="60"/>
  <c r="I20" i="60" s="1"/>
  <c r="H21" i="60"/>
  <c r="I21" i="60" s="1"/>
  <c r="H22" i="60"/>
  <c r="I22" i="60" s="1"/>
  <c r="I18" i="60"/>
  <c r="I26" i="60"/>
  <c r="H26" i="60"/>
  <c r="H18" i="60"/>
  <c r="C21" i="107" l="1"/>
  <c r="J13" i="149" l="1"/>
  <c r="I13" i="149"/>
  <c r="H13" i="149"/>
  <c r="G13" i="149"/>
  <c r="H13" i="151"/>
  <c r="H8" i="151" s="1"/>
  <c r="G13" i="151"/>
  <c r="G8" i="151" s="1"/>
  <c r="F13" i="151"/>
  <c r="F8" i="151" s="1"/>
  <c r="K8" i="150"/>
  <c r="K13" i="150"/>
  <c r="L13" i="150"/>
  <c r="L8" i="150" s="1"/>
  <c r="J13" i="150"/>
  <c r="J8" i="150" s="1"/>
  <c r="I13" i="150"/>
  <c r="I8" i="150" s="1"/>
</calcChain>
</file>

<file path=xl/sharedStrings.xml><?xml version="1.0" encoding="utf-8"?>
<sst xmlns="http://schemas.openxmlformats.org/spreadsheetml/2006/main" count="2501" uniqueCount="553">
  <si>
    <t>per classe dimensionale</t>
  </si>
  <si>
    <t>TOTALE</t>
  </si>
  <si>
    <t>SETTORE DI ATTIVITA'</t>
  </si>
  <si>
    <t>INDUSTRIA</t>
  </si>
  <si>
    <t>SERVIZI</t>
  </si>
  <si>
    <t>SETTORI</t>
  </si>
  <si>
    <t>x graph</t>
  </si>
  <si>
    <t>1-9 
dip.</t>
  </si>
  <si>
    <t>10-49 
dip.</t>
  </si>
  <si>
    <t>CLASSE DIMENSIONALE</t>
  </si>
  <si>
    <t>1-9 dipendenti</t>
  </si>
  <si>
    <t>10-49 dipendenti</t>
  </si>
  <si>
    <t xml:space="preserve">   </t>
  </si>
  <si>
    <t xml:space="preserve"> </t>
  </si>
  <si>
    <t>servizi</t>
  </si>
  <si>
    <t>Totale</t>
  </si>
  <si>
    <t xml:space="preserve">  </t>
  </si>
  <si>
    <t>aggiornare il personale sulle mansioni già svolte</t>
  </si>
  <si>
    <t>formare il personale per svolgere nuove mansioni/lavori</t>
  </si>
  <si>
    <t>formare i 
neo-assunti</t>
  </si>
  <si>
    <t>ITALIA</t>
  </si>
  <si>
    <t>X GRAPH</t>
  </si>
  <si>
    <t>24 anni</t>
  </si>
  <si>
    <t>anni</t>
  </si>
  <si>
    <t>età non rilevante</t>
  </si>
  <si>
    <t>1. Dirigenti</t>
  </si>
  <si>
    <t>3. Professioni tecniche</t>
  </si>
  <si>
    <t>flessibilità e adatta-mento</t>
  </si>
  <si>
    <t>Finalità della formazione (quote %):</t>
  </si>
  <si>
    <t>totale</t>
  </si>
  <si>
    <t>Industria</t>
  </si>
  <si>
    <t>Indice</t>
  </si>
  <si>
    <t>under 29</t>
  </si>
  <si>
    <t>industria</t>
  </si>
  <si>
    <t>età</t>
  </si>
  <si>
    <t>Professioni tecniche</t>
  </si>
  <si>
    <t>Professioni qualificate nelle attività commerciali e nei servizi</t>
  </si>
  <si>
    <t>Conduttori di impianti e operai di macchinari fissi e mobili</t>
  </si>
  <si>
    <t>Professioni non qualificate</t>
  </si>
  <si>
    <t>Dirigenti</t>
  </si>
  <si>
    <t>esperienza</t>
  </si>
  <si>
    <t>di cui:</t>
  </si>
  <si>
    <t>5. Professioni qualificate nelle attività commerciali e nei servizi</t>
  </si>
  <si>
    <t>7. Conduttori di impianti e operai di macchinari fissi e mobili</t>
  </si>
  <si>
    <t>8. Professioni non qualificate</t>
  </si>
  <si>
    <t>in sostituzione di personale in uscita</t>
  </si>
  <si>
    <t>lavoratori</t>
  </si>
  <si>
    <t>over 29</t>
  </si>
  <si>
    <t>Aree commerciali e della vendita</t>
  </si>
  <si>
    <t>Vendita</t>
  </si>
  <si>
    <t>Assistenza clienti</t>
  </si>
  <si>
    <t>Aree tecniche e della progettazione</t>
  </si>
  <si>
    <t>Aree della logistica</t>
  </si>
  <si>
    <t>Acquisti e movimentazione interna merci</t>
  </si>
  <si>
    <t>Trasporti e distribuzione</t>
  </si>
  <si>
    <t>Aree Direzione e servizi generali</t>
  </si>
  <si>
    <t>Impiegati</t>
  </si>
  <si>
    <t>nell'industria</t>
  </si>
  <si>
    <t>con esperienza</t>
  </si>
  <si>
    <t>Impiegati, professioni commerciali e nei servizi</t>
  </si>
  <si>
    <t>Operai specializzati e conduttori di impianti e macchine</t>
  </si>
  <si>
    <t>con difficoltà di reperimento</t>
  </si>
  <si>
    <t>nei servizi</t>
  </si>
  <si>
    <t>nella professione</t>
  </si>
  <si>
    <t>nel settore</t>
  </si>
  <si>
    <t>Assun</t>
  </si>
  <si>
    <t>flessibilità e adattamento</t>
  </si>
  <si>
    <t>(%)</t>
  </si>
  <si>
    <t xml:space="preserve">Operai specializzati </t>
  </si>
  <si>
    <t>ENTRATE</t>
  </si>
  <si>
    <t>Operai specializzati</t>
  </si>
  <si>
    <t>Conduttori impianti e macchine</t>
  </si>
  <si>
    <t>Area produzione di beni ed erogazione servizio</t>
  </si>
  <si>
    <t>Area direzione e servizi generali</t>
  </si>
  <si>
    <t>Direzione generale, personale e organizzazione risorse umane</t>
  </si>
  <si>
    <t>Segreteria, staff e servizi generali</t>
  </si>
  <si>
    <t>Sistemi informativi</t>
  </si>
  <si>
    <t>Area amministrativa, finanziaria, legale e controllo di gestione</t>
  </si>
  <si>
    <t>Area commerciale e della vendita</t>
  </si>
  <si>
    <t>Marketing, commerciale, comunicazione e pubbliche relazioni</t>
  </si>
  <si>
    <t>Progettazione e ricerca e sviluppo</t>
  </si>
  <si>
    <t>Installazione e manutenzione</t>
  </si>
  <si>
    <t xml:space="preserve">Certificazione e controllo di qualità, sicurezza e ambiente </t>
  </si>
  <si>
    <t>Area della logistica</t>
  </si>
  <si>
    <t>Il segno (-) indica l'assenza di imprese nell'incrocio indicato. Il segno (--) indica un valore statisticamente non significativo. I totali comprendono comunque i dati non esposti.</t>
  </si>
  <si>
    <t>Area amministrativa</t>
  </si>
  <si>
    <t>% ENTRATE</t>
  </si>
  <si>
    <t>AREA</t>
  </si>
  <si>
    <t>ORDINAMENTO</t>
  </si>
  <si>
    <t>Amministrativa</t>
  </si>
  <si>
    <t>Logistica</t>
  </si>
  <si>
    <t>check</t>
  </si>
  <si>
    <t>** Per l'assunzione di "nuove figure professionali" si intende l'inserimento di profili professionali che non sostituiscano un'analoga figura in uscita e/o che non siano figure già presenti in azienda.</t>
  </si>
  <si>
    <t>Area produzione di beni,
erogazione del servizio</t>
  </si>
  <si>
    <t>Produzione beni,
erogazione servizio</t>
  </si>
  <si>
    <t>Aree direzione
 e servizi generali</t>
  </si>
  <si>
    <t>Tecniche e
 progettazione</t>
  </si>
  <si>
    <t>Commerciali
 e vendita</t>
  </si>
  <si>
    <t>Flessibilità e adattamento</t>
  </si>
  <si>
    <t xml:space="preserve">7. Conduttori di impianti e operai di macchinari fissi e mobili </t>
  </si>
  <si>
    <t>250 dipendenti e oltre</t>
  </si>
  <si>
    <t xml:space="preserve">* Sono inclusi gli amministratori di società ancorché di entità marginale. </t>
  </si>
  <si>
    <t>250 dip. e oltre</t>
  </si>
  <si>
    <t>* Valori assoluti arrotondati alle decine. I totali possono non coincidere con la somma dei singoli valori.</t>
  </si>
  <si>
    <t>50-249 dipendenti</t>
  </si>
  <si>
    <t>50-249
 dip.</t>
  </si>
  <si>
    <t>50-249 
dip.</t>
  </si>
  <si>
    <t>250 dip. 
e oltre</t>
  </si>
  <si>
    <t>lavorare in gruppo</t>
  </si>
  <si>
    <t>Collaboratori coordinati e continuativi *</t>
  </si>
  <si>
    <t>NOTA METODOLOGICA</t>
  </si>
  <si>
    <t>Realtà aumentata e virtuale a supporto dei processi produttivi</t>
  </si>
  <si>
    <t>Sicurezza informatica</t>
  </si>
  <si>
    <t>Robotica avanzata (stampa 3D, robot interconnessi e programmabili)</t>
  </si>
  <si>
    <t>IoT (Internet delle cose), tecnologie di comunicazione machine-to-machine</t>
  </si>
  <si>
    <t>Internet alta velocità, cloud, mobile, big data analytics</t>
  </si>
  <si>
    <t>Analisi dei comportamenti e dei bisogni dei clienti per garantire la personalizzazione del prodotto o servizio offerto</t>
  </si>
  <si>
    <t>Digital marketing (utilizzo di canali/strumenti digitali per la promozione e vendita dei prodotti/servizi)</t>
  </si>
  <si>
    <t>Utilizzo di Big data per analizzare i mercati</t>
  </si>
  <si>
    <t>Aspetti relativi allo sviluppo di nuovi modelli di business</t>
  </si>
  <si>
    <t>Aspetti relativi al modello organizzativo aziendale</t>
  </si>
  <si>
    <t>Il nuovo Sistema Informativo Excelsior</t>
  </si>
  <si>
    <t>(v.a.)*</t>
  </si>
  <si>
    <t xml:space="preserve">lavorare in autonomia </t>
  </si>
  <si>
    <t>Aspetti tecnologici</t>
  </si>
  <si>
    <t>4. Impiegati</t>
  </si>
  <si>
    <t>6. Operai specializzati</t>
  </si>
  <si>
    <t>Rapporti o accordi con scuole o enti formativi</t>
  </si>
  <si>
    <t>CPI</t>
  </si>
  <si>
    <t>Agenzie per il lavoro/ Società di selezione del personale</t>
  </si>
  <si>
    <t>Candidati conosciuti personal-mente</t>
  </si>
  <si>
    <t>Cono-scenti, amici e parenti</t>
  </si>
  <si>
    <t>Segnala-zioni di altre imprese</t>
  </si>
  <si>
    <t>**Associazioni di categoria/sindacati, avvisi /annunci sui giornali, consulenti del lavoro, altro canale.</t>
  </si>
  <si>
    <t>Dirigenti, professioni con elevata specializzazione e tecnici</t>
  </si>
  <si>
    <t>Il segno (-) indica l'assenza di entrate nell'incrocio indicato. Il segno (--) indica un valore statisticamente non significativo. I totali comprendono comunque i dati non esposti.</t>
  </si>
  <si>
    <t>difficile da reperire</t>
  </si>
  <si>
    <t>di cui (%):</t>
  </si>
  <si>
    <t>Comunicare in italiano informazioni dell'impresa</t>
  </si>
  <si>
    <t xml:space="preserve">Comunicare in lingue straniere informazioni dell'impresa </t>
  </si>
  <si>
    <t>Utilizzare linguaggi e metodi matematici e informatici</t>
  </si>
  <si>
    <t>Utilizzare competenze digitali</t>
  </si>
  <si>
    <t>Applicare tecnologie "4.0" per innovare processi</t>
  </si>
  <si>
    <t xml:space="preserve">Lavorare in gruppo </t>
  </si>
  <si>
    <t>Problem solving</t>
  </si>
  <si>
    <t xml:space="preserve">Lavorare in autonomia </t>
  </si>
  <si>
    <t>Risparmio energetico e sostenibilità ambientale</t>
  </si>
  <si>
    <t>comunicare in italiano informazioni dell'impresa</t>
  </si>
  <si>
    <t xml:space="preserve">comunicare in lingue straniere informazioni dell'impresa </t>
  </si>
  <si>
    <t>applicare tecnologie "4.0" per innovare processi</t>
  </si>
  <si>
    <t>problem solving</t>
  </si>
  <si>
    <t>risparmio energetico e sostenibilità ambientale</t>
  </si>
  <si>
    <t>con esperienza richiesta (%):</t>
  </si>
  <si>
    <t>per classe di età (valori %):</t>
  </si>
  <si>
    <t>oltre 45 anni</t>
  </si>
  <si>
    <t>maschile</t>
  </si>
  <si>
    <t>femminile</t>
  </si>
  <si>
    <t>per genere (valori %):</t>
  </si>
  <si>
    <t>1 e 2. Dirigenti, professioni intellettuali, scientifiche e con elevata specializzazione</t>
  </si>
  <si>
    <t>2. Professioni intellettuali, scientifiche e con elevata specializzazione</t>
  </si>
  <si>
    <t>Dirigenti, profes. intellettuali, scientifiche e con elevata specializzazione</t>
  </si>
  <si>
    <t>Dirigenti, professioni intellettuali, scientifiche e con elevata specializzazione</t>
  </si>
  <si>
    <t>Professioni intellettuali, scientifiche e con elevata specializzazione</t>
  </si>
  <si>
    <t>Dirigenti, professioni specializzate e tecnici</t>
  </si>
  <si>
    <t>** Collaboratori a partita IVA e occasionali.</t>
  </si>
  <si>
    <t>per classe dimensionale (%):</t>
  </si>
  <si>
    <t>finalità della formazione (valori %):</t>
  </si>
  <si>
    <t>fino a 29 anni</t>
  </si>
  <si>
    <t>30 anni e oltre</t>
  </si>
  <si>
    <t>di cui con competenze/capacità di (%):</t>
  </si>
  <si>
    <t>ugualmente adatto</t>
  </si>
  <si>
    <t>Accordi con scuole, università o enti formativi</t>
  </si>
  <si>
    <t>* Sono le imprese che prevedono assunzioni di personale dipendente.</t>
  </si>
  <si>
    <t xml:space="preserve">CV inviati all'im-presa </t>
  </si>
  <si>
    <t>livelli di istruzione (valori %):</t>
  </si>
  <si>
    <t>qualifica o diploma
professionale</t>
  </si>
  <si>
    <t>entrate esplicite**</t>
  </si>
  <si>
    <t>entrate potenziali**</t>
  </si>
  <si>
    <t>** Si rinvia al testo introduttivo della Sezione C dell'Allegato statistico per la definizione di entrate esplicite ed entrate potenziali</t>
  </si>
  <si>
    <t>* Le imprese attribuiscono a ciascuna competenza un punteggio da 0 (competenza non richiesta) a 4 (competenza di massima importanza); le competenze di "elevata" importanza sono quelle cui le imprese attribuiscono un punteggio pari a 3 o 4.</t>
  </si>
  <si>
    <t>** Valori assoluti arrotondati alle decine. I totali possono non coincidere con la somma dei singoli valori.</t>
  </si>
  <si>
    <t>Altri canali**</t>
  </si>
  <si>
    <t xml:space="preserve">* Trattasi di una domanda con risposte multiple. Nel caso di imprese localizzate in più province, si considerano le "unità provinciali". </t>
  </si>
  <si>
    <t>* Trattasi di una domanda con risposte multiple.</t>
  </si>
  <si>
    <t>In questa sezione i dati sulla domanda di istruzione e formazione professionale (corsi di qualifica o diploma professionale di 3-4 anni) sono esposti secondo due approcci differenti in relazione al significato dato all'indicazione di “scuola dell’obbligo" come livello di istruzione richiesto delle imprese.
Oltre ai laureati, ai diplomati della scuola secondaria di secondo grado (diploma di 5 anni) e ai qualificati e diplomati professionali espressamente segnalati, le imprese ricercano lavoratori che genericamente abbiano frequentato la “scuola dell’obbligo”. Sebbene, ancora oggi, nel comune sentire il titolo di studio associato alla “scuola dell’obbligo” sia quello della licenza di scuola media inferiore (scuola secondaria di primo grado), in realtà, nel nostro ordinamento, a seguito della riforma del 2006 è obbligatoria l’istruzione impartita per almeno 10 anni e riguarda la fascia di età compresa tra i 6 e i 16 anni. Nel contempo la normativa riguardante l'adempimento dell'obbligo di istruzione è finalizzata al conseguimento di un titolo di studio di scuola secondaria superiore o di una qualifica professionale, di durata almeno triennale, entro il diciottesimo anno di età.
A partire da questi presupposti, la domanda di professioni per cui le imprese richiedono la sola scuola dell’obbligo è stata oggetto di uno specifico approfondimento, verificando i casi in cui tale richiesta è associata a professioni per le quali esistono corsi per la formazione professionale triennale previsti formalmente tra i 26 dell’Accordo Stato-Regioni del 1 Agosto 2020.
Si è così individuata con questa metodologia una ulteriore domanda potenziale di qualifiche o diplomi professionali  che sommata alla domanda esplicitamente espressa dalle imprese nell’ambito dell’indagine, fornisce una stima complessiva di quelle che potremmo indicare come "entrate potenziali” previste dalle imprese per le quali è necessaria una qualifica o un diploma professionale.</t>
  </si>
  <si>
    <t>di cui: con formazione post-laurea</t>
  </si>
  <si>
    <t>per tipologia di formazione svolta*</t>
  </si>
  <si>
    <t>con corsi esterni</t>
  </si>
  <si>
    <t>con corsi interni</t>
  </si>
  <si>
    <t>con affianca-
mento</t>
  </si>
  <si>
    <t>altre modalità</t>
  </si>
  <si>
    <t>Adozione di nuove regole per sicurezza sanitaria per i lavoratori, uso di nuovi presidi, risk management</t>
  </si>
  <si>
    <t>Adozione di una rete digitale integrata con reti esterne di clienti business (B to B)</t>
  </si>
  <si>
    <t>Adozione di sistemi gestionali evoluti</t>
  </si>
  <si>
    <t>*Trattasi di una domanda con risposte multiple.</t>
  </si>
  <si>
    <t>Potenziamento dell’area amministrativa/gestionale e giuridico/normativa a seguito della trasformazione digitale (sicurezza, normativa sul lavoro, normative sulla privacy, nuove procedure di gestione del personale e nuove modalità di lavoro)</t>
  </si>
  <si>
    <t>Adozione di strumenti di lavoro agile (smartworking, telelavoro, lavoro a domicilio)</t>
  </si>
  <si>
    <t>Adozione di una rete digitale integrata o potenzialmente integrabile con reti esterne di clienti business (B to B)</t>
  </si>
  <si>
    <t>Adozione di una rete digitale integrata o potenzialmente integrabile con reti esterne di fornitori di prodotti/servizi (fornitori, servizi logistici e di assistenza)</t>
  </si>
  <si>
    <t>Adozione di sistemi gestionali evoluti con lo scopo di favorire l'integrazione e la collaborazione tra le diverse funzioni aziendali</t>
  </si>
  <si>
    <t>Adozione di sistemi di rilevazione continua e analisi, in tempo reale, delle "performance" di tutte le aree aziendali</t>
  </si>
  <si>
    <t>Robotica avanzata (stampa 3D, robot collaborativi interconnessi e programmabili)</t>
  </si>
  <si>
    <t>Internet alta velocita, cloud, mobile, big data analytics</t>
  </si>
  <si>
    <t>Strumenti software dell'impresa 4.0 per l'acquisizione e la gestione di dati a supporto delle decisioni, della progettazione e ingegnerizzazione dei prodotti/servizi, dell'analisi dei processi</t>
  </si>
  <si>
    <t>Molto</t>
  </si>
  <si>
    <t>Poco (importanza minima)</t>
  </si>
  <si>
    <t>Analisi dei comportamenti e dei bisogni dei clienti/utenti per garantire la personalizzazione del prodotto-servizio offerto</t>
  </si>
  <si>
    <t>Tecnologia</t>
  </si>
  <si>
    <t>Moltissimo (importanza massima)</t>
  </si>
  <si>
    <t>NO</t>
  </si>
  <si>
    <t>SI</t>
  </si>
  <si>
    <t>Avvisi e annunci su Inter-net (siti dedicati e social media)</t>
  </si>
  <si>
    <t>Adozione di una rete digitale integrata con reti esterne di fornitori di prodotti/ servizi</t>
  </si>
  <si>
    <t>Abba-stanza</t>
  </si>
  <si>
    <t>Modello organizzativo aziendale</t>
  </si>
  <si>
    <t>Sviluppo di nuovi modelli di business</t>
  </si>
  <si>
    <t>Imprese che hanno effettuato investimenti*</t>
  </si>
  <si>
    <t>reclutamento di personale con competenze adeguate alle nuove tecnologie/ nuovi modelli organizzativi e di business</t>
  </si>
  <si>
    <t>formazione personale già presente per adeguamento delle competenze alle nuove tecnologie/ nuovi modelli organizzativi e di business</t>
  </si>
  <si>
    <t>* Le imprese attribuiscono a ciascun ambito un punteggio da 0 (non ha investito) a 4 (importanza massima dell'investimento)</t>
  </si>
  <si>
    <t>se sì, tali investimenti hanno un impatto su:**</t>
  </si>
  <si>
    <t>** Trattasi di una domanda con risposte multiple.</t>
  </si>
  <si>
    <t>SEZIONE A</t>
  </si>
  <si>
    <t xml:space="preserve">
</t>
  </si>
  <si>
    <t xml:space="preserve">
 </t>
  </si>
  <si>
    <t xml:space="preserve">
 </t>
  </si>
  <si>
    <t xml:space="preserve">* Valori assoluti sono arrotondati alle decine. I totali possono non coincidere con la somma dei singoli valori. </t>
  </si>
  <si>
    <t>Entrate previste
(v.a.)*</t>
  </si>
  <si>
    <t>con
esperienza</t>
  </si>
  <si>
    <t>nuove figure professionali**</t>
  </si>
  <si>
    <t>SEZIONE B</t>
  </si>
  <si>
    <t>Quali sono le competenze 
ricercate dalle imprese?</t>
  </si>
  <si>
    <t>Professioni commerciali e servizi</t>
  </si>
  <si>
    <t>Quali sono gli indirizzi di studio 
richiesti dalle imprese?</t>
  </si>
  <si>
    <t>SEZIONE C</t>
  </si>
  <si>
    <t xml:space="preserve">Servizi   </t>
  </si>
  <si>
    <t xml:space="preserve">Qualifica di formazione o diploma professionale </t>
  </si>
  <si>
    <t>SEZIONE D</t>
  </si>
  <si>
    <t>Altre caratteristiche delle entrate previste dalle imprese</t>
  </si>
  <si>
    <t>SEZIONE E</t>
  </si>
  <si>
    <t>Previsioni e orientamenti 
delle imprese in provincia</t>
  </si>
  <si>
    <t>Imprese che prevedono assunzioni (%)*</t>
  </si>
  <si>
    <t>SEZIONE F</t>
  </si>
  <si>
    <t>Indice delle tavole</t>
  </si>
  <si>
    <t>Quali sono le professioni ricercate dalle imprese?</t>
  </si>
  <si>
    <t>Operai specia-lizzati, condut-tori di impianti e macchine</t>
  </si>
  <si>
    <t>in sostitu-zione di personale in uscita</t>
  </si>
  <si>
    <t>nuove figure profes-sionali**</t>
  </si>
  <si>
    <t>con espe-rienza</t>
  </si>
  <si>
    <t>utilizzare compe-tenze digitali</t>
  </si>
  <si>
    <t>utilizzare linguaggi e metodi ma-tematici e informatici</t>
  </si>
  <si>
    <t>secon-dario</t>
  </si>
  <si>
    <t>qualifica o diploma
professio-nale</t>
  </si>
  <si>
    <t>Adozione
di sistemi
di rilevazione
continua e
analisi,
in tempo reale,
delle
"performance"</t>
  </si>
  <si>
    <t>Potenziamento dell’area amministrativa/ gestionale e giuridico/ normativa a seguito della trasformazione digitale</t>
  </si>
  <si>
    <t>attiva-zione di servizi di consu-lenza</t>
  </si>
  <si>
    <t>fino a 24 anni</t>
  </si>
  <si>
    <t>25-29 anni</t>
  </si>
  <si>
    <t>30-44 anni</t>
  </si>
  <si>
    <t>non è prevista formazione in digitalizzazione e transizione green</t>
  </si>
  <si>
    <t>digitalizzazione</t>
  </si>
  <si>
    <t>transizione green e sostenibilità ambientale</t>
  </si>
  <si>
    <t>Sicu-rezza infor-matica</t>
  </si>
  <si>
    <t>SEZIONE G</t>
  </si>
  <si>
    <t>Imprese che hanno investito in prodotti e tecnologie a maggior risparmio energetico e/o minor impatto ambientale (%)</t>
  </si>
  <si>
    <t>ambito tematico della formazione:*</t>
  </si>
  <si>
    <t>fino 29 anni</t>
  </si>
  <si>
    <t>** Per l'assunzione di "nuove figure professionali" si intende l'assunzione di profili professionali che non sostituiscano un'analoga figura in uscita e/o che non siano figure già presenti in azienda.</t>
  </si>
  <si>
    <t>COMPETENZE RICHIESTE</t>
  </si>
  <si>
    <t>Attività formative delle imprese</t>
  </si>
  <si>
    <t>Tavola 23 - Investimenti effettuati dalle imprese nei diversi ambiti della trasformazione digitale per livello di importanza dell'ambito dell'investimento (quote % sul totale)</t>
  </si>
  <si>
    <t>Imprese, trasformazione digitale e green</t>
  </si>
  <si>
    <t>flessibi-lità e adatta-mento</t>
  </si>
  <si>
    <t>comuni-care in italiano infor-mazioni dell'im-presa</t>
  </si>
  <si>
    <t xml:space="preserve">comuni-care in lingue straniere infor-mazioni dell'im-presa </t>
  </si>
  <si>
    <t>utilizzare linguaggi e metodi matema-tici e informa-tici</t>
  </si>
  <si>
    <t>Personale in
sommini-strazione</t>
  </si>
  <si>
    <t>Strumenti software
 per l’acquisizione
e la gestione
di dati</t>
  </si>
  <si>
    <t>Adozio-ne di stru-menti di lavoro agile</t>
  </si>
  <si>
    <t>Utilizzo di
Big data per
analizzare
i mercati</t>
  </si>
  <si>
    <t>Strumenti
software 
per l’acquisizione
e la gestione
di dati</t>
  </si>
  <si>
    <t>Ado-zione di sistemi gestio-nali evoluti</t>
  </si>
  <si>
    <t>Ado-zione di stru-menti di lavoro agile</t>
  </si>
  <si>
    <t>Utilizzo di
Big data
per analizzare
i mercati</t>
  </si>
  <si>
    <t>nes-suno di questi</t>
  </si>
  <si>
    <t>Dirigenti e professioni intellettuali e scientifiche</t>
  </si>
  <si>
    <t>univer-sitario</t>
  </si>
  <si>
    <r>
      <t xml:space="preserve">Personale dipendente 
</t>
    </r>
    <r>
      <rPr>
        <i/>
        <sz val="8.5"/>
        <color theme="3"/>
        <rFont val="Calibri"/>
        <family val="2"/>
      </rPr>
      <t>(escl. in sommini-strazione)</t>
    </r>
  </si>
  <si>
    <t>Altri lavoratori non alle dipendenze
**</t>
  </si>
  <si>
    <t>nel 
settore</t>
  </si>
  <si>
    <t>per preparazione inadeguata dei candidati</t>
  </si>
  <si>
    <t>per mancanza di candidati</t>
  </si>
  <si>
    <t>Tavola 16.1 - I canali di selezione utilizzati dalle imprese negli ultimi 12 mesi per settore di attivita' e classe dimensionale (quote % sul totale)</t>
  </si>
  <si>
    <t>Anno 2023</t>
  </si>
  <si>
    <t>Fonte: Unioncamere - ANPAL, Sistema Informativo Excelsior, 2023</t>
  </si>
  <si>
    <t>Tavola 26 - Imprese che hanno investito nel 2023 in aspetti di sviluppo di modelli di business della trasformazione digitale con grado di importanza medio-alto per lo svolgimento della propria attivita', per settore di attivita' e classe dimensionale (quote % per ciascun aspetto sulle imprese che hanno effettuato investimenti)</t>
  </si>
  <si>
    <t>Tavola 25 - Imprese che hanno investito nel 2023 in aspetti organizzativi della trasformazione digitale con grado di importanza medio-alto per lo svolgimento della propria attivita', per settore di attivita' e classe dimensionale (quote % per ciascun aspetto sulle imprese che hanno effettuato investimenti)</t>
  </si>
  <si>
    <t>Tavola 24 - Imprese che hanno investito nel 2023 in aspetti tecnologici della trasformazione digitale con grado di importanza medio-alto per lo svolgimento della propria attivita', per settore di attivita' e classe dimensionale (quote % per ciascun aspetto sulle imprese che hanno effettuato investimenti)</t>
  </si>
  <si>
    <t>Imprese che hanno investito nel 2023, per livello di importanza dell'investimento*</t>
  </si>
  <si>
    <t>Tavola 22 - Imprese che hanno effettuato o intendono effettuare attività di formazione con corsi nel 2023 nell'ambito tematico della transizione green e sostenibilità ambientale e/o della digitalizzazione (quote % sulle imprese che hanno effettuato formazione)</t>
  </si>
  <si>
    <t>Imprese che nel 2023
hanno effettuato  o
intendono effettuare
formazione con corsi</t>
  </si>
  <si>
    <t>Tavola 21 - Imprese che hanno effettuato o intendono effettuare attività di formazione per il personale nel 2023 per tipologia di formazione svolta (quote % sul totale)</t>
  </si>
  <si>
    <t>Imprese che hanno
svolto o
intendono svolgere
formazione nel 2023</t>
  </si>
  <si>
    <t>Tavola 16 - Imprese che hanno previsto assunzioni nel 2023 per settore di attività e classe dimensionale (quote % sul totale)</t>
  </si>
  <si>
    <t>Tavola 15 - Entrate previste dalle imprese nel 2023 secondo i livelli di istruzione per settore di attivita' e classe dimensionale (quote % sul totale)</t>
  </si>
  <si>
    <t>Entrate previste nel 2023 (v.a.)*</t>
  </si>
  <si>
    <t>Tavola 14 - Entrate previste dalle imprese nel 2023 per genere, settore di attivita' e classe dimensionale (quote % sul totale)</t>
  </si>
  <si>
    <t>Tavola 13 - Entrate previste dalle imprese nel 2023 per classi di età, settore di attivita' e classe dimensionale (quote % sul totale)</t>
  </si>
  <si>
    <t>Tavola 12 - Entrate previste dalle imprese nel 2023 secondo la difficoltà di reperimento e l'esperienza richiesta per settore di attivita' e classe dimensionale (quote % sul totale)</t>
  </si>
  <si>
    <t>Tavola 11 - Entrate previste dalle imprese nel 2023 secondo le tipologie contrattuali per settore di attivita' e classe dimensionale (quote % sul totale)</t>
  </si>
  <si>
    <t>Entrate potenziali previste nel 2023 (v.a.)*</t>
  </si>
  <si>
    <t>Tavola 10.2b - Entrate esplicite e entrate potenziali previste dalle imprese nel 2023 secondo gli indirizzi di qualifica di formazione o diploma professionale e le competenze richieste (quote % sul totale)</t>
  </si>
  <si>
    <t>Entrate esplicite previste nel 2023 (v.a.)*</t>
  </si>
  <si>
    <t>Tavola 10.2a - Entrate esplicite e entrate potenziali previste dalle imprese nel 2023 secondo gli indirizzi di qualifica di formazione o diploma professionale e le competenze richieste (quote % sul totale)</t>
  </si>
  <si>
    <t>Tavola 10.1b - Entrate previste dalle imprese nel 2023 secondo gli indirizzi di studio del livello universitario, post-secondario e secondario e le competenze richieste (quote % sul totale)</t>
  </si>
  <si>
    <t>Tavola 10.1a - Entrate previste dalle imprese nel 2023 secondo gli indirizzi di studio del livello universitario, post-secondario e secondario e le competenze richieste (quote % sul totale)</t>
  </si>
  <si>
    <t>Entrate esplicite previste nel 2023 (v.a.)**</t>
  </si>
  <si>
    <t>Tavola 9.2 - Entrate esplicite e entrate potenziali previste dalle imprese nel 2023 secondo gli indirizzi di qualifica di formazione o diploma professionale e l'esperienza richiesta (quote % sul totale)*</t>
  </si>
  <si>
    <t>Tavola 9.1 - Entrate previste dalle imprese nel 2023 secondo gli indirizzi di studio del livello universitario, post-secondario e secondario e l'esperienza richiesta (quote % sul totale)</t>
  </si>
  <si>
    <t>Entrate
previste nel
2023 (v.a.)*</t>
  </si>
  <si>
    <t>Tavola 8.2 - Entrate esplicite e potenziali ed entrate di difficile reperimento previste dalle imprese nel 2023 secondo gli indirizzi di qualifica di formazione o diploma professionale (quote % sul totale)</t>
  </si>
  <si>
    <t>Tavola 8.1 - Entrate ed entrate di difficile reperimento previste dalle imprese nel 2023 secondo gli indirizzi di studio del livello universitario, post-secondario e secondario per settore (quote % sul totale)</t>
  </si>
  <si>
    <t>Tavola 7 - Entrate previste dalle imprese nel 2023 per gruppo professionale e livelli di istruzione (quote % sul totale)</t>
  </si>
  <si>
    <t>Tavola 6.2b - Entrate previste dalle imprese nel 2023 per le quali viene richiesta ciascuna competenza con grado di importanza "elevato" secondo le principali professioni (quote % sul totale)*</t>
  </si>
  <si>
    <t>Tavola 6.2a - Entrate previste dalle imprese nel 2023 per le quali viene richiesta ciascuna competenza con grado di importanza "elevato" secondo le principali professioni (quote % sul totale)*</t>
  </si>
  <si>
    <t>Tavola 6.1b - Entrate previste dalle imprese nel 2023 per le quali viene richiesta ciascuna competenza secondo le principali professioni (quote % sul totale)</t>
  </si>
  <si>
    <t>Tavola 6.1a - Entrate previste dalle imprese nel 2023 per le quali viene richiesta ciascuna competenza secondo le principali professioni (quote % sul totale)</t>
  </si>
  <si>
    <t>Tavola 5.4 - Le competenze che le imprese ritengono di "elevata" importanza nel 2023 secondo alcune principali caratteristiche delle professioni (quote % sul totale delle entrate per le quali la competenza è ritenuta di importanza "elevata" sul totale)*</t>
  </si>
  <si>
    <t>Tavola 5.3 - Le competenze richieste dalle imprese nel 2023 secondo alcune principali caratteristiche delle professioni (quote % sul totale delle entrate per le quali la competenza è ritenuta necessaria sul totale)</t>
  </si>
  <si>
    <t>Tavola 5.2 - Le competenze che le imprese ritengono di "elevata" importanza nel 2023 per gruppo professionale (quote % sul totale delle entrate per le quali la competenza è ritenuta di importanza "elevata" sul totale)*</t>
  </si>
  <si>
    <t>Tavola 5.1 - Le competenze richieste dalle imprese nel 2023 per gruppo professionale (quote % sul totale delle entrate per le quali la competenza è ritenuta necessaria sul totale)</t>
  </si>
  <si>
    <t>Tavola 4 - principali caratteristiche delle professioni richieste nel 2023 (quote % sul totale)</t>
  </si>
  <si>
    <t>Entrate previste nel 2023 per età e gruppo professionale (valori %)</t>
  </si>
  <si>
    <t>Tavola 3 - Principali caratteristiche delle professioni nel 2023 per grande gruppo professionale (quote % sul totale)</t>
  </si>
  <si>
    <t>Entrate previste nel 2023 per area funzionale di inserimento (valori %)</t>
  </si>
  <si>
    <t>Tavola 2 - Entrate previste dalle imprese nel 2023 per area aziendale di inserimento e gruppo professionale (quote % sul totale)</t>
  </si>
  <si>
    <t>Entrate previste nel 2023</t>
  </si>
  <si>
    <t>Imprese che
nel 2022
hanno effettuato
formazione
con corsi</t>
  </si>
  <si>
    <t>Imprese che nel 2022 hanno effettuato formazione con corsi</t>
  </si>
  <si>
    <t>Tavola 18 - Imprese che hanno effettuato attivita' di formazione con corsi per il personale nel 2022  per settore di attivita' e classe dimensionale (quote % sul totale)</t>
  </si>
  <si>
    <t xml:space="preserve">Imprese che hanno svolto formazione nel 2022 </t>
  </si>
  <si>
    <t>Tavola 17 - Imprese che hanno effettuato attivita' di formazione per il personale nel 2022 per tipologia di formazione (quote % sul totale)</t>
  </si>
  <si>
    <t>Tavola 31 - Imprese che hanno investito tra il 2018 e il 2022 e nel 2023 in prodotti e tecnologie a maggior risparmio energetico e/o minor impatto ambientale e ambito dell'investimento</t>
  </si>
  <si>
    <t>2018-2022</t>
  </si>
  <si>
    <t>* Quota di imprese che hanno indicato di avere investito in almeno uno degli ambiti della trasformazione digitale nel periodo 2018-2022 o nel 2023</t>
  </si>
  <si>
    <t>Tavola 29 - Imprese che hanno investito tra il 2018 e il 2022 in aspetti di sviluppo di modelli di business della trasformazione digitale con grado di importanza medio-alto per lo svolgimento della propria attivita', per settore di attivita' e classe dimensionale (quote % per ciascun aspetto sulle imprese che hanno effettuato investimenti)</t>
  </si>
  <si>
    <t>Tavola 28 - Imprese che hanno investito tra il 2018 e il 2022 in aspetti organizzativi della trasformazione digitale con grado di importanza medio-alto per lo svolgimento della propria attivita', per settore di attivita' e classe dimensionale (quote % per ciascun aspetto sulle imprese che hanno effettuato investimenti)</t>
  </si>
  <si>
    <t>Tavola 27 - Imprese che hanno investito tra il 2018 e il 2022 in aspetti tecnologici della trasformazione digitale con grado di importanza medio-alto, per lo svolgimento della propria attivita', per settore di attivita' e classe dimensionale (quote % per ciascun aspetto sulle imprese che hanno effettuato investimenti)</t>
  </si>
  <si>
    <t>Imprese che hanno investito tra il 2018 e il 2022, per livello di importanza dell'investimento*</t>
  </si>
  <si>
    <t xml:space="preserve">Imprese che hanno svolto formazione nel 2022 con corsi </t>
  </si>
  <si>
    <t>Tavola 19 - Imprese che hanno effettuato attività di formazione con corsi per il personale nel 2022, finalità e modalità principale dell'attività di formazione per settore di attività e classe dimensionale (quote % sul totale)</t>
  </si>
  <si>
    <t>modalità della formazione (valori %):</t>
  </si>
  <si>
    <t>in presenza (in aula)</t>
  </si>
  <si>
    <t>modalità mista (blended)</t>
  </si>
  <si>
    <t>distanza (e-learning)</t>
  </si>
  <si>
    <t>distanza (aula virtuale)</t>
  </si>
  <si>
    <t>modalità della formazione</t>
  </si>
  <si>
    <t>modalità mista (blended</t>
  </si>
  <si>
    <t>istruzione tecnologica superiore (ITS Academy)</t>
  </si>
  <si>
    <t>istruzione tecno-logica superiore (ITS Academy)</t>
  </si>
  <si>
    <t>Entrate
previste
nel 2023
(v.a.)*</t>
  </si>
  <si>
    <t>applicare tecno-logie "4.0" per innovare processi</t>
  </si>
  <si>
    <t xml:space="preserve">lavorare in auto-nomia </t>
  </si>
  <si>
    <t>risparmio energetico e sosteni-bilità ambientale</t>
  </si>
  <si>
    <t>secondario</t>
  </si>
  <si>
    <t>utilizzare competenze digitali</t>
  </si>
  <si>
    <t>Sicurezza infor-matica</t>
  </si>
  <si>
    <t xml:space="preserve">Scuola dell'obbligo </t>
  </si>
  <si>
    <t>nuove figure professionali
**</t>
  </si>
  <si>
    <t>scuola dell'ob-bligo</t>
  </si>
  <si>
    <t>di cui
(valori %):</t>
  </si>
  <si>
    <t>di difficile reperimento
(valori %):</t>
  </si>
  <si>
    <t>Tavola 20 - Imprese che hanno ospitato persone in tirocinio nel 2022 per settore di attivita' e classe dimensionale (quote % sul totale)</t>
  </si>
  <si>
    <t>Imprese che
hanno ospitato
persone in
tirocinio
nel 2022</t>
  </si>
  <si>
    <t>Entrate previste nel 2023 per gruppo professionale (valori %)</t>
  </si>
  <si>
    <t>Tavola 1 - Lavoratori  previsti in entrata per gruppo professionale</t>
  </si>
  <si>
    <t>Tavola 30 - Impatto sul capitale umano degli investimenti effettuati dalle imprese nei vari ambiti della trasformazione digitale per settore di attività e classe dimensionale (quote % per ciascun aspetto sulle imprese che hanno effettuato investimenti)</t>
  </si>
  <si>
    <t xml:space="preserve">A circa 25 anni dalla sua nascita il Sistema Informativo Excelsior si conferma una delle fonti più utilizzate per seguire le dinamiche quali-quantitative della domanda di lavoro. Con le innovazioni metodologiche realizzate dal 2017, che sono ora applicate sistematicamente alle procedure di indagine e di determinazione dei flussi quantitativi di entrata, si è raggiunta una maggiore precisione nella previsione della domanda di lavoro e delle relative caratteristiche, rendendo Excelsior più direttamente fruibile rispetto al perseguimento degli obiettivi delle politiche attive del lavoro. Il motore di questa innovazione risiede nelle potenzialità legate all’integrazione degli archivi amministrativi ed in particolare del Registro delle Imprese delle Camere di Commercio integrato dalle informazioni occupazionali provenienti da fonte INPS . Ciò ha consentito di perseguire i seguenti obiettivi:
•   una puntuale ricostruzione del campo d’osservazione con ridefinizione delle imprese e del relativo stock dei dipendenti;
•   una puntuale ricostruzione dei flussi mensili di imprese e dipendenti consolidati nel periodo precedente a quello di elaborazione, potendo inoltre isolare quelli di brevissimo periodo o, per la loro natura amministrativa, non significativi;
•   la possibilità di ricostruire - attraverso opportune procedure statistiche che integrano i risultati dell’indagine con l’analisi dei flussi mensili consolidati - i flussi futuri delle principali forme contrattuali utilizzate dalle imprese ad un livello territoriale molto disaggregato.
Il dato quantitativo espresso dall’indagine non deriva più quindi esclusivamente dal riporto all’universo dei dati di indagine, ma dall’interazione tra il dato amministrativo ed i risultati dell’indagine campionaria presso le imprese. Il campione di imprese appartenenti all’universo (imprese dei settori dell'industria e dei servizi con almeno un dipendente) viene intervistato con il metodo di rilevazione CAWI (Computer Aided Web Interviewing) consentendo una più flessibile rilevazione a periodicità mensile e rendendo l’indagine assimilabile ad una rilevazione continua della domanda di lavoro. La rilevazione mensile avviene attraverso l’utilizzo di un trimestre previsionale mobile, in cui ogni indagine ha un orizzonte temporale che si estende ai tre mesi successivi. 
Il complesso delle innovazioni introdotte nel Sistema Informativo Excelsior con la finalità di renderlo sempre più uno strumento informativo a supporto delle politiche attive del lavoro e dell’orientamento formativo e professionale ha avuto un importante impatto per il dimensionamento dei flussi di entrata rilevati, ora coerenti con quanto registrato dalla fonte amministrativa INPS, considerata al netto dei fenomeni non osservati per definizione dal Sistema Informativo Excelsior (esclusione della Pubblica amministrazione, del settore agricolo, degli studi professionali e dei soggetti, anche no profit, che non risultano iscritti nei registri delle Camere di Commercio e dei contratti di durata inferiore ad un mese). L’applicazione di questa armonizzazione con i dati INPS ricondotti al campo d’osservazione Excelsior porta il volume degli ingressi rilevati dal Sistema Informativo a livelli più contenuti rispetto a quelli comunicati ufficialmente dall’INPS, cogliendone comunque la parte privata più stabile e strutturata. </t>
  </si>
  <si>
    <t>di difficile reperimento** (%):</t>
  </si>
  <si>
    <t>** Il totale delle difficoltà di reperimento comprende anche la modalità residuale "altri motivi", non esposta nella tavola.</t>
  </si>
  <si>
    <t>PROVINCIA DI FIRENZE</t>
  </si>
  <si>
    <t>Specialisti delle scienze gestionali, commerciali e bancarie</t>
  </si>
  <si>
    <t>Ingegneri</t>
  </si>
  <si>
    <t>Specialisti in discipline artistico-espressive</t>
  </si>
  <si>
    <t>Docenti di scuola primaria, pre-primaria</t>
  </si>
  <si>
    <t>Altri specialisti dell'educazione e della formazione</t>
  </si>
  <si>
    <t>Analisiti e specialisti nella progettazione di applicazioni</t>
  </si>
  <si>
    <t>Docenti di scuola secondaria, post-secondaria</t>
  </si>
  <si>
    <t>Specialisti nelle scienze della vita</t>
  </si>
  <si>
    <t>Medici</t>
  </si>
  <si>
    <t>Specialisti di reti e di database</t>
  </si>
  <si>
    <t>Specialisti in scienze sociali</t>
  </si>
  <si>
    <t>Specialisti in scienze giuridiche</t>
  </si>
  <si>
    <t>Altre professioni</t>
  </si>
  <si>
    <t>Tecnici dei rapporti con i mercati</t>
  </si>
  <si>
    <t>Tecnici della salute</t>
  </si>
  <si>
    <t>Tecnici dell’organizzazione e dell’amministrazione delle attività produttive</t>
  </si>
  <si>
    <t>Tecnici informatici, telematici e delle telecomunicazioni</t>
  </si>
  <si>
    <t>Tecnici in campo ingegneristico</t>
  </si>
  <si>
    <t>Tecnici della distribuzione commerciale</t>
  </si>
  <si>
    <t>Insegnanti nella formazione professionale, istruttori, allenatori, atleti</t>
  </si>
  <si>
    <t>Tecnici della gestione dei processi produttivi di beni e servizi</t>
  </si>
  <si>
    <t>Tecnici delle attività finanziarie ed assicurative</t>
  </si>
  <si>
    <t>Tecnici dei servizi culturali</t>
  </si>
  <si>
    <t>Tecnici di apparecchiature ottiche e audio-video</t>
  </si>
  <si>
    <t>Addetti alla segreteria e agli affari generali</t>
  </si>
  <si>
    <t>Addetti all'accoglienza e all'informazione della clientela</t>
  </si>
  <si>
    <t>Addetti alla gestione economica, contabile e finanziaria</t>
  </si>
  <si>
    <t>Addetti alla gestione amministrativa della logistica</t>
  </si>
  <si>
    <t>Esercenti ed addetti nelle attività di ristorazione</t>
  </si>
  <si>
    <t>Addetti alle vendite</t>
  </si>
  <si>
    <t>Professioni qualificate nei servizi sanitari e sociali</t>
  </si>
  <si>
    <t>Operatori della cura estetica</t>
  </si>
  <si>
    <t>Professioni qualificate nei servizi personali</t>
  </si>
  <si>
    <t>Altre professioni qualificate nelle attività commerciali</t>
  </si>
  <si>
    <t>Professioni qualificate nei servizi di sicurezza, vigilanza e custodia</t>
  </si>
  <si>
    <t>Operai specializzati addetti alle rifiniture delle costruzioni</t>
  </si>
  <si>
    <t>Operai specializzati addetti alle costruzioni e mantenimento di strutture edili</t>
  </si>
  <si>
    <t>Operai specializzati della lavorazione del cuoio, delle pelli e delle calzature</t>
  </si>
  <si>
    <t>Operai specializzati del tessile e dell'abbigliamento</t>
  </si>
  <si>
    <t>Meccanici artigianali, montatori, riparatori, manutentori macchine fisse/mobili</t>
  </si>
  <si>
    <t>Operai specializ. installaz./manutenzione attrezzature elettriche/elettroniche</t>
  </si>
  <si>
    <t>Fonditori, saldatori, lattonieri, calderai, montatori di carpenteria metallica</t>
  </si>
  <si>
    <t>Fabbri ferrai costruttori di utensili</t>
  </si>
  <si>
    <t>Operai specializzati delle lavorazioni alimentari</t>
  </si>
  <si>
    <t>Operai specializzati meccanica di precisione su metalli e materiali assimilati</t>
  </si>
  <si>
    <t>Attrezzisti, operai e artigiani del trattamento del legno</t>
  </si>
  <si>
    <t>Operai specializzati addetti alla pulizia ed all’igiene degli edifici</t>
  </si>
  <si>
    <t>Conduttori di veicoli a motore e a trazione animale</t>
  </si>
  <si>
    <t>Operai addetti a macchinari dell'industria tessile e delle confezioni</t>
  </si>
  <si>
    <t>Operai addetti all'assemblaggio di prodotti industriali</t>
  </si>
  <si>
    <t>Conduttori macchine movimento terra,  sollevamento e maneggio materiali</t>
  </si>
  <si>
    <t>Operai addetti a macchine confezionatrici di prodotti industriali</t>
  </si>
  <si>
    <t>Operai macchine automatiche e semiaut. per lavoraz. metalliche e prod. minerali</t>
  </si>
  <si>
    <t>Operatori di catene di montaggio automatizzate e di robot industriali</t>
  </si>
  <si>
    <t>Operai addetti a macchinari fissi per l'industria alimentare</t>
  </si>
  <si>
    <t>Conduttori macchinari fabbricazione di articoli in gomma e materie plastiche</t>
  </si>
  <si>
    <t>Operatori impianti raffinazione gas e prod. petroliferi, per chimica e derivati</t>
  </si>
  <si>
    <t>Conduttori di macchinari per tipografia e stampa su carta e cartone</t>
  </si>
  <si>
    <t>Operai addetti a macch. fissi nell'agricoltura e prima trasf. prodotti agricoli</t>
  </si>
  <si>
    <t>Personale non qualificato nei servizi di pulizia</t>
  </si>
  <si>
    <t>Personale non qualificato addetto allo spostamento e alla consegna merci</t>
  </si>
  <si>
    <t>Personale non qualif. addetto servizi di custodia edifici, attrezzature e beni</t>
  </si>
  <si>
    <t>Personale non qualificato nella manifattura</t>
  </si>
  <si>
    <t>Personale non qualificato nell'agricoltura e nella manutenzione del verde</t>
  </si>
  <si>
    <t>Personale non qualificato delle costruzioni</t>
  </si>
  <si>
    <t>Personale non qualificato nei servizi ricreativi e culturali</t>
  </si>
  <si>
    <t>Livello universitario</t>
  </si>
  <si>
    <t>Indirizzo economico</t>
  </si>
  <si>
    <t>Indirizzo insegnamento e formazione</t>
  </si>
  <si>
    <t>Indirizzo sanitario e paramedico</t>
  </si>
  <si>
    <t>Indirizzo scienze matematiche, fisiche e informatiche</t>
  </si>
  <si>
    <t>Indirizzo ingegneria industriale</t>
  </si>
  <si>
    <t>Indirizzo ingegneria elettronica e dell'informazione</t>
  </si>
  <si>
    <t>Indirizzo ingegneria civile ed architettura</t>
  </si>
  <si>
    <t>Indirizzo umanistico, filosofico, storico e artistico</t>
  </si>
  <si>
    <t>Indirizzo chimico-farmaceutico</t>
  </si>
  <si>
    <t>Indirizzo politico-sociale</t>
  </si>
  <si>
    <t>Altri indirizzi di ingegneria</t>
  </si>
  <si>
    <t>Indirizzo linguistico, traduttori e interpreti</t>
  </si>
  <si>
    <t>Altri indirizzi</t>
  </si>
  <si>
    <t>Istruzione Tecnologica Superiore (ITS Academy)</t>
  </si>
  <si>
    <t>Nuove tecnologie per il made in Italy - meccanica</t>
  </si>
  <si>
    <t>Tecnologie della informazione e della comunicazione</t>
  </si>
  <si>
    <t>Nuove tecnologie per il made in Italy - moda</t>
  </si>
  <si>
    <t>Nuove tecnologie per il made in Italy - marketing e sostenibilità</t>
  </si>
  <si>
    <t>Tecnologie innovative per i beni e le attività culturali</t>
  </si>
  <si>
    <t>Efficienza energetica</t>
  </si>
  <si>
    <t>Livello secondario</t>
  </si>
  <si>
    <t>Indirizzo amministrazione, finanza e marketing</t>
  </si>
  <si>
    <t>Indirizzo turismo, enogastronomia e ospitalità</t>
  </si>
  <si>
    <t>Indirizzo meccanica, meccatronica ed energia</t>
  </si>
  <si>
    <t>Indirizzo socio-sanitario</t>
  </si>
  <si>
    <t>Indirizzo elettronica ed elettrotecnica</t>
  </si>
  <si>
    <t>Indirizzo trasporti e logistica</t>
  </si>
  <si>
    <t>Indirizzo artistico (liceo)</t>
  </si>
  <si>
    <t>Indirizzo costruzioni, ambiente e territorio</t>
  </si>
  <si>
    <t>Indirizzo produzione e manutenzione industriale e artigianale</t>
  </si>
  <si>
    <t>Indirizzo liceale (classico, scientifico, scienze umane)</t>
  </si>
  <si>
    <t>Indirizzo informatica e telecomunicazioni</t>
  </si>
  <si>
    <t>Indirizzo sistema moda</t>
  </si>
  <si>
    <t xml:space="preserve">Indirizzo ristorazione </t>
  </si>
  <si>
    <t xml:space="preserve">Indirizzo meccanico </t>
  </si>
  <si>
    <t xml:space="preserve">Indirizzo sistemi e servizi logistici </t>
  </si>
  <si>
    <t xml:space="preserve">Indirizzo amministrativo segretariale </t>
  </si>
  <si>
    <t xml:space="preserve">Indirizzo tessile e abbigliamento </t>
  </si>
  <si>
    <t xml:space="preserve">Indirizzo servizi di vendita </t>
  </si>
  <si>
    <t xml:space="preserve">Indirizzo trasformazione agroalimentare </t>
  </si>
  <si>
    <t xml:space="preserve">Indirizzo edile </t>
  </si>
  <si>
    <t xml:space="preserve">Indirizzo calzature e pelleteria </t>
  </si>
  <si>
    <t xml:space="preserve">Indirizzo elettrico </t>
  </si>
  <si>
    <t xml:space="preserve">Indirizzo servizi di promozione e accoglienza </t>
  </si>
  <si>
    <t xml:space="preserve">Indirizzo benessere </t>
  </si>
  <si>
    <t xml:space="preserve">Altri indirizzi </t>
  </si>
  <si>
    <t>Industrie alimentari, delle bevande e del tabacco</t>
  </si>
  <si>
    <t>Industrie tessili, dell'abbigliamento e calzature</t>
  </si>
  <si>
    <t>Industrie del legno e del mobile</t>
  </si>
  <si>
    <t>Industrie della carta, cartotecnica e stampa</t>
  </si>
  <si>
    <t>Industrie dell'estrazione e lavorazione di minerali</t>
  </si>
  <si>
    <t>Industrie elettriche, elettroniche, ottiche e medicali</t>
  </si>
  <si>
    <t>Industrie metallurgiche e dei prodotti in metallo</t>
  </si>
  <si>
    <t>Ind. fabbric. macchin. e attrezzature e dei mezzi di trasporto</t>
  </si>
  <si>
    <t>Ind. chimiche, farmaceutiche, petrolifere, della gomma e delle materie plastiche</t>
  </si>
  <si>
    <t>Public utilities (energia, gas, acqua e ambiente)</t>
  </si>
  <si>
    <t>Altre industrie</t>
  </si>
  <si>
    <t>Costruzioni</t>
  </si>
  <si>
    <t>Commercio al dettaglio, all'ingrosso e riparazione di autoveicoli e motocicli</t>
  </si>
  <si>
    <t>Servizi di alloggio e ristorazione; servizi turistici</t>
  </si>
  <si>
    <t>Servizi informatici e delle telecomunicazioni</t>
  </si>
  <si>
    <t>Servizi avanzati di supporto alle imprese</t>
  </si>
  <si>
    <t>Servizi operativi di supporto alle imprese e alle persone</t>
  </si>
  <si>
    <t>Servizi di trasporto, logistica e magazzinaggio</t>
  </si>
  <si>
    <t>Servizi finanziari e assicurativi</t>
  </si>
  <si>
    <t>Servizi culturali, sportivi e altri servizi alle persone</t>
  </si>
  <si>
    <t>Altri servizi</t>
  </si>
  <si>
    <t>Toscana</t>
  </si>
  <si>
    <t>SEZIONE A - Quali sono le professioni ricercate dalle imprese?</t>
  </si>
  <si>
    <t>SEZIONE B - Quali sono le competenze 
ricercate dalle imprese?</t>
  </si>
  <si>
    <t>SEZIONE C - Quali sono gli indirizzi di studio 
richiesti dalle imprese?</t>
  </si>
  <si>
    <t>SEZIONE D - Altre caratteristiche delle entrate previste dalle imprese</t>
  </si>
  <si>
    <t>SEZIONE E - Previsioni e orientamenti 
delle imprese in provincia</t>
  </si>
  <si>
    <t>SEZIONE F - Attività formative delle imprese</t>
  </si>
  <si>
    <t>SEZIONE G - Imprese, trasformazione digitale e green</t>
  </si>
  <si>
    <t>SEZIONE A  - Quali sono le professioni ricercate dalle imprese?</t>
  </si>
  <si>
    <t>-</t>
  </si>
  <si>
    <t/>
  </si>
  <si>
    <t>--</t>
  </si>
  <si>
    <t>Corrispondenze tra i settori EXCELSIOR e la classificazione Ateco 2007</t>
  </si>
  <si>
    <t>Corrispondenze tra settori e classificazione Ateco2007</t>
  </si>
  <si>
    <t>Provincia di Firenze</t>
  </si>
  <si>
    <t>Settori</t>
  </si>
  <si>
    <t>Divisioni, gruppi, classi e categorie Ateco2007</t>
  </si>
  <si>
    <t>10, 11, 12</t>
  </si>
  <si>
    <t>13, 14, 15</t>
  </si>
  <si>
    <t>16, 31</t>
  </si>
  <si>
    <t>17, 18</t>
  </si>
  <si>
    <t>05, 06, 07, 08, 09, 23</t>
  </si>
  <si>
    <t>26, 27, 325</t>
  </si>
  <si>
    <t>24, 25</t>
  </si>
  <si>
    <t>28, 29, 30, 33, 95</t>
  </si>
  <si>
    <t>19, 20, 21, 22</t>
  </si>
  <si>
    <t>35, 36, 37, 38, 39</t>
  </si>
  <si>
    <t>321, 322, 323, 324, 329</t>
  </si>
  <si>
    <t>41, 42, 43</t>
  </si>
  <si>
    <t>45, 46, 47</t>
  </si>
  <si>
    <t>55, 56, 79</t>
  </si>
  <si>
    <t>61, 62, 631</t>
  </si>
  <si>
    <t>69, 70, 71, 72, 73, 74, 78</t>
  </si>
  <si>
    <t>68, 77, 80, 81, 82</t>
  </si>
  <si>
    <t>49, 50, 51, 52, 53</t>
  </si>
  <si>
    <t>64, 65, 66</t>
  </si>
  <si>
    <t>90, 91, 92, 93, 96</t>
  </si>
  <si>
    <t>58, 59, 60, 639, 75, 85, 86, 87, 88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</si>
</sst>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_(* \(#,##0\);_(* &quot;-&quot;_);_(@_)"/>
    <numFmt numFmtId="165" formatCode="_(* #,##0.00_);_(* \(#,##0.00\);_(* &quot;-&quot;??_);_(@_)"/>
    <numFmt numFmtId="166" formatCode="0.0"/>
    <numFmt numFmtId="167" formatCode="#,##0.0"/>
    <numFmt numFmtId="168" formatCode="#,##0_ ;\-#,##0\ "/>
    <numFmt numFmtId="169" formatCode="_(&quot;$&quot;* #,##0_);_(&quot;$&quot;* \(#,##0\);_(&quot;$&quot;* &quot;-&quot;_);_(@_)"/>
    <numFmt numFmtId="170" formatCode="_-* #,##0.0_-;\-* #,##0.0_-;_-* &quot;-&quot;_-;_-@_-"/>
    <numFmt numFmtId="171" formatCode="0.0%"/>
    <numFmt numFmtId="172" formatCode="_(* #,##0.0_);_(* \(#,##0.0\);_(* &quot;-&quot;_);_(@_)"/>
  </numFmts>
  <fonts count="175" x14ac:knownFonts="1">
    <font>
      <sz val="11"/>
      <color theme="1"/>
      <name val="Calibri"/>
      <family val="2"/>
      <scheme val="minor"/>
    </font>
    <font>
      <sz val="11"/>
      <color theme="1"/>
      <name val="Calibri"/>
      <family val="2"/>
      <scheme val="minor"/>
    </font>
    <font>
      <sz val="10"/>
      <name val="Arial"/>
      <family val="2"/>
    </font>
    <font>
      <sz val="11"/>
      <name val="Calibri"/>
      <family val="2"/>
    </font>
    <font>
      <sz val="10"/>
      <name val="Calibri"/>
      <family val="2"/>
    </font>
    <font>
      <sz val="10"/>
      <name val="Century Gothic"/>
      <family val="2"/>
    </font>
    <font>
      <sz val="10"/>
      <color indexed="8"/>
      <name val="MS Sans Serif"/>
      <family val="2"/>
    </font>
    <font>
      <sz val="10"/>
      <color indexed="8"/>
      <name val="Tahoma"/>
      <family val="2"/>
    </font>
    <font>
      <sz val="10"/>
      <color theme="1"/>
      <name val="Tahoma"/>
      <family val="2"/>
    </font>
    <font>
      <sz val="11"/>
      <color theme="5"/>
      <name val="Calibri"/>
      <family val="2"/>
    </font>
    <font>
      <sz val="10"/>
      <color theme="1" tint="0.249977111117893"/>
      <name val="Century Gothic"/>
      <family val="2"/>
    </font>
    <font>
      <sz val="10"/>
      <name val="Tahoma"/>
      <family val="2"/>
    </font>
    <font>
      <b/>
      <i/>
      <sz val="26"/>
      <name val="Tahoma"/>
      <family val="2"/>
    </font>
    <font>
      <b/>
      <sz val="26"/>
      <color indexed="60"/>
      <name val="Tahoma"/>
      <family val="2"/>
    </font>
    <font>
      <sz val="26"/>
      <color indexed="60"/>
      <name val="Arial"/>
      <family val="2"/>
    </font>
    <font>
      <b/>
      <sz val="22"/>
      <color indexed="60"/>
      <name val="Tahoma"/>
      <family val="2"/>
    </font>
    <font>
      <sz val="22"/>
      <color indexed="60"/>
      <name val="Arial"/>
      <family val="2"/>
    </font>
    <font>
      <b/>
      <sz val="10"/>
      <color indexed="10"/>
      <name val="Tahoma"/>
      <family val="2"/>
    </font>
    <font>
      <i/>
      <sz val="20"/>
      <name val="Tahoma"/>
      <family val="2"/>
    </font>
    <font>
      <sz val="28"/>
      <name val="Calibri"/>
      <family val="2"/>
    </font>
    <font>
      <sz val="24"/>
      <color rgb="FF993300"/>
      <name val="Calibri"/>
      <family val="2"/>
    </font>
    <font>
      <sz val="10"/>
      <color theme="0"/>
      <name val="Tahoma"/>
      <family val="2"/>
    </font>
    <font>
      <b/>
      <sz val="16"/>
      <color theme="0"/>
      <name val="Calibri"/>
      <family val="2"/>
      <scheme val="minor"/>
    </font>
    <font>
      <sz val="8"/>
      <color indexed="56"/>
      <name val="Verdana"/>
      <family val="2"/>
    </font>
    <font>
      <sz val="12"/>
      <color theme="1" tint="0.249977111117893"/>
      <name val="Calibri"/>
      <family val="2"/>
    </font>
    <font>
      <sz val="10"/>
      <color theme="4" tint="-0.499984740745262"/>
      <name val="Calibri"/>
      <family val="2"/>
    </font>
    <font>
      <b/>
      <sz val="10"/>
      <color theme="4" tint="-0.499984740745262"/>
      <name val="Calibri"/>
      <family val="2"/>
    </font>
    <font>
      <sz val="11"/>
      <color theme="4" tint="-0.499984740745262"/>
      <name val="Calibri"/>
      <family val="2"/>
    </font>
    <font>
      <sz val="8"/>
      <color theme="4" tint="-0.499984740745262"/>
      <name val="Calibri"/>
      <family val="2"/>
    </font>
    <font>
      <sz val="11"/>
      <color theme="3"/>
      <name val="Calibri"/>
      <family val="2"/>
    </font>
    <font>
      <sz val="9"/>
      <color theme="4" tint="-0.499984740745262"/>
      <name val="Calibri"/>
      <family val="2"/>
    </font>
    <font>
      <b/>
      <sz val="10"/>
      <color theme="3"/>
      <name val="Calibri"/>
      <family val="2"/>
    </font>
    <font>
      <b/>
      <sz val="9"/>
      <color theme="4" tint="-0.499984740745262"/>
      <name val="Calibri"/>
      <family val="2"/>
    </font>
    <font>
      <sz val="10"/>
      <color theme="3"/>
      <name val="Calibri"/>
      <family val="2"/>
    </font>
    <font>
      <sz val="8"/>
      <color theme="3"/>
      <name val="Calibri"/>
      <family val="2"/>
    </font>
    <font>
      <sz val="9"/>
      <color theme="3"/>
      <name val="Calibri"/>
      <family val="2"/>
    </font>
    <font>
      <b/>
      <sz val="8"/>
      <color theme="4" tint="-0.499984740745262"/>
      <name val="Calibri"/>
      <family val="2"/>
    </font>
    <font>
      <sz val="10"/>
      <color theme="1" tint="0.249977111117893"/>
      <name val="Calibri"/>
      <family val="2"/>
    </font>
    <font>
      <sz val="8"/>
      <color theme="1" tint="0.499984740745262"/>
      <name val="Calibri"/>
      <family val="2"/>
    </font>
    <font>
      <i/>
      <sz val="8"/>
      <color theme="4" tint="-0.499984740745262"/>
      <name val="Calibri"/>
      <family val="2"/>
    </font>
    <font>
      <sz val="8"/>
      <name val="Calibri"/>
      <family val="2"/>
    </font>
    <font>
      <sz val="8"/>
      <color theme="1" tint="0.249977111117893"/>
      <name val="Calibri"/>
      <family val="2"/>
    </font>
    <font>
      <b/>
      <sz val="9"/>
      <color theme="1" tint="0.249977111117893"/>
      <name val="Calibri"/>
      <family val="2"/>
    </font>
    <font>
      <sz val="9"/>
      <color theme="1" tint="0.249977111117893"/>
      <name val="Calibri"/>
      <family val="2"/>
    </font>
    <font>
      <b/>
      <sz val="12"/>
      <color theme="5"/>
      <name val="Calibri"/>
      <family val="2"/>
    </font>
    <font>
      <sz val="11"/>
      <color theme="1"/>
      <name val="Calibri"/>
      <family val="2"/>
    </font>
    <font>
      <sz val="8"/>
      <color indexed="60"/>
      <name val="Calibri"/>
      <family val="2"/>
    </font>
    <font>
      <b/>
      <sz val="12"/>
      <color theme="3"/>
      <name val="Calibri"/>
      <family val="2"/>
    </font>
    <font>
      <sz val="8"/>
      <color theme="4" tint="-0.249977111117893"/>
      <name val="Calibri"/>
      <family val="2"/>
    </font>
    <font>
      <sz val="10"/>
      <color indexed="60"/>
      <name val="Calibri"/>
      <family val="2"/>
    </font>
    <font>
      <sz val="10"/>
      <color rgb="FF993300"/>
      <name val="Calibri"/>
      <family val="2"/>
    </font>
    <font>
      <b/>
      <sz val="10"/>
      <color rgb="FFC00000"/>
      <name val="Calibri"/>
      <family val="2"/>
    </font>
    <font>
      <sz val="10"/>
      <color theme="4" tint="-0.249977111117893"/>
      <name val="Calibri"/>
      <family val="2"/>
    </font>
    <font>
      <b/>
      <sz val="10"/>
      <color theme="4" tint="-0.249977111117893"/>
      <name val="Calibri"/>
      <family val="2"/>
    </font>
    <font>
      <b/>
      <sz val="10"/>
      <name val="Calibri"/>
      <family val="2"/>
    </font>
    <font>
      <sz val="9"/>
      <name val="Calibri"/>
      <family val="2"/>
    </font>
    <font>
      <b/>
      <sz val="9"/>
      <name val="Calibri"/>
      <family val="2"/>
    </font>
    <font>
      <sz val="8"/>
      <color theme="1"/>
      <name val="Calibri"/>
      <family val="2"/>
    </font>
    <font>
      <i/>
      <sz val="9"/>
      <color theme="1" tint="0.499984740745262"/>
      <name val="Calibri"/>
      <family val="2"/>
    </font>
    <font>
      <i/>
      <sz val="8"/>
      <color theme="1" tint="0.499984740745262"/>
      <name val="Calibri"/>
      <family val="2"/>
    </font>
    <font>
      <b/>
      <sz val="8"/>
      <name val="Calibri"/>
      <family val="2"/>
    </font>
    <font>
      <sz val="10"/>
      <color theme="5"/>
      <name val="Calibri"/>
      <family val="2"/>
    </font>
    <font>
      <sz val="10"/>
      <color rgb="FFC00000"/>
      <name val="Calibri"/>
      <family val="2"/>
    </font>
    <font>
      <b/>
      <sz val="12"/>
      <name val="Calibri"/>
      <family val="2"/>
    </font>
    <font>
      <sz val="10"/>
      <color theme="1"/>
      <name val="Calibri"/>
      <family val="2"/>
    </font>
    <font>
      <b/>
      <sz val="14"/>
      <color rgb="FF0070C0"/>
      <name val="Calibri"/>
      <family val="2"/>
    </font>
    <font>
      <i/>
      <sz val="10"/>
      <color theme="3"/>
      <name val="Calibri"/>
      <family val="2"/>
    </font>
    <font>
      <b/>
      <sz val="8"/>
      <color theme="1"/>
      <name val="Calibri"/>
      <family val="2"/>
    </font>
    <font>
      <b/>
      <sz val="9"/>
      <color theme="1"/>
      <name val="Calibri"/>
      <family val="2"/>
    </font>
    <font>
      <sz val="9"/>
      <color theme="1"/>
      <name val="Calibri"/>
      <family val="2"/>
    </font>
    <font>
      <sz val="14"/>
      <color theme="3"/>
      <name val="Calibri"/>
      <family val="2"/>
    </font>
    <font>
      <b/>
      <sz val="10"/>
      <color theme="1"/>
      <name val="Calibri"/>
      <family val="2"/>
    </font>
    <font>
      <i/>
      <sz val="9"/>
      <color theme="4" tint="-0.499984740745262"/>
      <name val="Calibri"/>
      <family val="2"/>
    </font>
    <font>
      <b/>
      <sz val="10"/>
      <color theme="1" tint="0.249977111117893"/>
      <name val="Calibri"/>
      <family val="2"/>
    </font>
    <font>
      <sz val="11"/>
      <color theme="1" tint="0.249977111117893"/>
      <name val="Calibri"/>
      <family val="2"/>
    </font>
    <font>
      <sz val="8"/>
      <color rgb="FFFF0000"/>
      <name val="Calibri"/>
      <family val="2"/>
    </font>
    <font>
      <i/>
      <sz val="11"/>
      <color theme="1"/>
      <name val="Calibri"/>
      <family val="2"/>
    </font>
    <font>
      <b/>
      <i/>
      <sz val="12"/>
      <color theme="5"/>
      <name val="Calibri"/>
      <family val="2"/>
    </font>
    <font>
      <sz val="10"/>
      <color theme="1" tint="0.34998626667073579"/>
      <name val="Calibri"/>
      <family val="2"/>
    </font>
    <font>
      <b/>
      <sz val="14"/>
      <color rgb="FF7030A0"/>
      <name val="Calibri"/>
      <family val="2"/>
    </font>
    <font>
      <sz val="14"/>
      <color theme="1"/>
      <name val="Calibri"/>
      <family val="2"/>
    </font>
    <font>
      <sz val="9"/>
      <color rgb="FFFF0000"/>
      <name val="Calibri"/>
      <family val="2"/>
    </font>
    <font>
      <b/>
      <sz val="11"/>
      <color theme="1"/>
      <name val="Calibri"/>
      <family val="2"/>
    </font>
    <font>
      <b/>
      <sz val="11"/>
      <color theme="0" tint="-0.249977111117893"/>
      <name val="Calibri"/>
      <family val="2"/>
    </font>
    <font>
      <sz val="11"/>
      <color theme="0" tint="-0.249977111117893"/>
      <name val="Calibri"/>
      <family val="2"/>
    </font>
    <font>
      <b/>
      <sz val="8"/>
      <color theme="1" tint="0.249977111117893"/>
      <name val="Calibri"/>
      <family val="2"/>
    </font>
    <font>
      <b/>
      <sz val="20"/>
      <color theme="4" tint="-0.499984740745262"/>
      <name val="Calibri"/>
      <family val="2"/>
    </font>
    <font>
      <b/>
      <i/>
      <sz val="20"/>
      <color theme="3"/>
      <name val="Calibri"/>
      <family val="2"/>
    </font>
    <font>
      <i/>
      <sz val="14"/>
      <color theme="4" tint="-0.499984740745262"/>
      <name val="Calibri"/>
      <family val="2"/>
    </font>
    <font>
      <b/>
      <sz val="11"/>
      <name val="Calibri"/>
      <family val="2"/>
    </font>
    <font>
      <sz val="11"/>
      <color rgb="FF993300"/>
      <name val="Calibri"/>
      <family val="2"/>
    </font>
    <font>
      <sz val="8"/>
      <color rgb="FF376091"/>
      <name val="Calibri"/>
      <family val="2"/>
    </font>
    <font>
      <b/>
      <sz val="20"/>
      <color theme="5" tint="-0.249977111117893"/>
      <name val="Calibri"/>
      <family val="2"/>
    </font>
    <font>
      <sz val="20"/>
      <color theme="5" tint="-0.249977111117893"/>
      <name val="Calibri"/>
      <family val="2"/>
    </font>
    <font>
      <sz val="8.5"/>
      <color theme="3"/>
      <name val="Calibri"/>
      <family val="2"/>
    </font>
    <font>
      <b/>
      <sz val="8.5"/>
      <color theme="3"/>
      <name val="Calibri"/>
      <family val="2"/>
    </font>
    <font>
      <sz val="8.5"/>
      <color theme="1" tint="0.249977111117893"/>
      <name val="Calibri"/>
      <family val="2"/>
    </font>
    <font>
      <sz val="8.5"/>
      <color theme="1"/>
      <name val="Calibri"/>
      <family val="2"/>
    </font>
    <font>
      <sz val="8.5"/>
      <name val="Calibri"/>
      <family val="2"/>
    </font>
    <font>
      <b/>
      <sz val="8.5"/>
      <color theme="0"/>
      <name val="Calibri"/>
      <family val="2"/>
    </font>
    <font>
      <sz val="8.5"/>
      <color theme="5" tint="-0.499984740745262"/>
      <name val="Calibri"/>
      <family val="2"/>
    </font>
    <font>
      <i/>
      <sz val="8.5"/>
      <color theme="1"/>
      <name val="Calibri"/>
      <family val="2"/>
    </font>
    <font>
      <i/>
      <sz val="8.5"/>
      <color theme="1" tint="0.249977111117893"/>
      <name val="Calibri"/>
      <family val="2"/>
    </font>
    <font>
      <sz val="8.5"/>
      <color theme="4" tint="-0.249977111117893"/>
      <name val="Calibri"/>
      <family val="2"/>
    </font>
    <font>
      <i/>
      <sz val="8.5"/>
      <color theme="3"/>
      <name val="Calibri"/>
      <family val="2"/>
    </font>
    <font>
      <b/>
      <sz val="8.5"/>
      <color theme="4" tint="-0.249977111117893"/>
      <name val="Calibri"/>
      <family val="2"/>
    </font>
    <font>
      <i/>
      <sz val="8.5"/>
      <color theme="4" tint="-0.249977111117893"/>
      <name val="Calibri"/>
      <family val="2"/>
    </font>
    <font>
      <i/>
      <sz val="8.5"/>
      <name val="Calibri"/>
      <family val="2"/>
    </font>
    <font>
      <i/>
      <sz val="10"/>
      <color theme="1" tint="0.249977111117893"/>
      <name val="Calibri"/>
      <family val="2"/>
    </font>
    <font>
      <sz val="9"/>
      <color rgb="FF024EA2"/>
      <name val="Calibri"/>
      <family val="2"/>
    </font>
    <font>
      <sz val="6.5"/>
      <color theme="1" tint="0.14999847407452621"/>
      <name val="Calibri"/>
      <family val="2"/>
    </font>
    <font>
      <b/>
      <sz val="6.5"/>
      <color theme="1" tint="0.14999847407452621"/>
      <name val="Calibri"/>
      <family val="2"/>
    </font>
    <font>
      <sz val="9"/>
      <color theme="1" tint="0.14999847407452621"/>
      <name val="Calibri"/>
      <family val="2"/>
    </font>
    <font>
      <i/>
      <sz val="6.5"/>
      <color theme="1" tint="0.14999847407452621"/>
      <name val="Calibri"/>
      <family val="2"/>
    </font>
    <font>
      <b/>
      <sz val="9"/>
      <color rgb="FF024EA2"/>
      <name val="Calibri"/>
      <family val="2"/>
    </font>
    <font>
      <b/>
      <sz val="8.5"/>
      <color rgb="FF024EA2"/>
      <name val="Calibri"/>
      <family val="2"/>
    </font>
    <font>
      <sz val="8.5"/>
      <color theme="1" tint="0.14999847407452621"/>
      <name val="Calibri"/>
      <family val="2"/>
    </font>
    <font>
      <sz val="11"/>
      <color theme="1" tint="0.14999847407452621"/>
      <name val="Calibri"/>
      <family val="2"/>
    </font>
    <font>
      <b/>
      <sz val="11"/>
      <color theme="1" tint="0.249977111117893"/>
      <name val="Calibri"/>
      <family val="2"/>
    </font>
    <font>
      <b/>
      <sz val="8.5"/>
      <color theme="1" tint="0.249977111117893"/>
      <name val="Calibri"/>
      <family val="2"/>
    </font>
    <font>
      <i/>
      <sz val="14"/>
      <color theme="3"/>
      <name val="Calibri"/>
      <family val="2"/>
    </font>
    <font>
      <sz val="9.5"/>
      <color theme="1" tint="0.249977111117893"/>
      <name val="Calibri"/>
      <family val="2"/>
    </font>
    <font>
      <sz val="10"/>
      <name val="Calibri"/>
      <family val="2"/>
      <scheme val="minor"/>
    </font>
    <font>
      <b/>
      <sz val="8"/>
      <name val="Calibri"/>
      <family val="2"/>
      <scheme val="minor"/>
    </font>
    <font>
      <sz val="8"/>
      <name val="Calibri"/>
      <family val="2"/>
      <scheme val="minor"/>
    </font>
    <font>
      <sz val="8"/>
      <color theme="4" tint="-0.249977111117893"/>
      <name val="Calibri"/>
      <family val="2"/>
      <scheme val="minor"/>
    </font>
    <font>
      <sz val="8"/>
      <color indexed="60"/>
      <name val="Calibri"/>
      <family val="2"/>
      <scheme val="minor"/>
    </font>
    <font>
      <i/>
      <sz val="8"/>
      <name val="Calibri"/>
      <family val="2"/>
      <scheme val="minor"/>
    </font>
    <font>
      <sz val="9"/>
      <color indexed="60"/>
      <name val="Calibri"/>
      <family val="2"/>
      <scheme val="minor"/>
    </font>
    <font>
      <sz val="10"/>
      <color theme="4" tint="-0.249977111117893"/>
      <name val="Calibri"/>
      <family val="2"/>
      <scheme val="minor"/>
    </font>
    <font>
      <sz val="9"/>
      <color theme="4" tint="-0.249977111117893"/>
      <name val="Calibri"/>
      <family val="2"/>
      <scheme val="minor"/>
    </font>
    <font>
      <sz val="8"/>
      <color rgb="FFFF0000"/>
      <name val="Calibri"/>
      <family val="2"/>
      <scheme val="minor"/>
    </font>
    <font>
      <i/>
      <sz val="8.5"/>
      <color theme="6" tint="-0.499984740745262"/>
      <name val="Calibri"/>
      <family val="2"/>
    </font>
    <font>
      <sz val="8"/>
      <color rgb="FFFFFFFF"/>
      <name val="Calibri"/>
      <family val="2"/>
    </font>
    <font>
      <sz val="11"/>
      <color rgb="FFFFFFFF"/>
      <name val="Calibri"/>
      <family val="2"/>
    </font>
    <font>
      <i/>
      <sz val="10"/>
      <color rgb="FFFF0000"/>
      <name val="Calibri"/>
      <family val="2"/>
    </font>
    <font>
      <b/>
      <sz val="9"/>
      <color theme="1" tint="0.14999847407452621"/>
      <name val="Calibri"/>
      <family val="2"/>
    </font>
    <font>
      <b/>
      <sz val="40"/>
      <color theme="1" tint="0.249977111117893"/>
      <name val="Calibri"/>
      <family val="2"/>
    </font>
    <font>
      <sz val="28"/>
      <color theme="1" tint="0.249977111117893"/>
      <name val="Calibri"/>
      <family val="2"/>
    </font>
    <font>
      <sz val="7"/>
      <color theme="1" tint="0.249977111117893"/>
      <name val="Calibri"/>
      <family val="2"/>
    </font>
    <font>
      <sz val="7"/>
      <color theme="1" tint="0.14999847407452621"/>
      <name val="Calibri"/>
      <family val="2"/>
    </font>
    <font>
      <i/>
      <sz val="8"/>
      <color theme="1" tint="0.249977111117893"/>
      <name val="Calibri"/>
      <family val="2"/>
    </font>
    <font>
      <i/>
      <sz val="7"/>
      <color theme="1" tint="0.249977111117893"/>
      <name val="Calibri"/>
      <family val="2"/>
    </font>
    <font>
      <i/>
      <sz val="8.5"/>
      <color theme="1" tint="0.14999847407452621"/>
      <name val="Calibri"/>
      <family val="2"/>
    </font>
    <font>
      <b/>
      <sz val="14"/>
      <color theme="1" tint="0.14999847407452621"/>
      <name val="Calibri"/>
      <family val="2"/>
    </font>
    <font>
      <sz val="8"/>
      <color theme="1" tint="0.14999847407452621"/>
      <name val="Calibri"/>
      <family val="2"/>
    </font>
    <font>
      <b/>
      <i/>
      <sz val="8.5"/>
      <color theme="1" tint="0.249977111117893"/>
      <name val="Calibri"/>
      <family val="2"/>
    </font>
    <font>
      <i/>
      <sz val="8.5"/>
      <color theme="9" tint="-0.499984740745262"/>
      <name val="Calibri"/>
      <family val="2"/>
    </font>
    <font>
      <sz val="8.5"/>
      <color theme="9" tint="-0.499984740745262"/>
      <name val="Calibri"/>
      <family val="2"/>
    </font>
    <font>
      <sz val="9"/>
      <color theme="9" tint="-0.499984740745262"/>
      <name val="Calibri"/>
      <family val="2"/>
    </font>
    <font>
      <b/>
      <sz val="9"/>
      <color theme="9" tint="-0.499984740745262"/>
      <name val="Calibri"/>
      <family val="2"/>
    </font>
    <font>
      <sz val="20"/>
      <color theme="1" tint="0.249977111117893"/>
      <name val="Calibri"/>
      <family val="2"/>
    </font>
    <font>
      <sz val="11"/>
      <color theme="1" tint="0.249977111117893"/>
      <name val="Century Gothic"/>
      <family val="2"/>
    </font>
    <font>
      <b/>
      <sz val="11"/>
      <color theme="1" tint="0.249977111117893"/>
      <name val="Century Gothic"/>
      <family val="2"/>
    </font>
    <font>
      <b/>
      <sz val="40"/>
      <color theme="9" tint="-0.249977111117893"/>
      <name val="Century Gothic"/>
      <family val="2"/>
    </font>
    <font>
      <b/>
      <sz val="40"/>
      <color theme="1" tint="0.249977111117893"/>
      <name val="Century Gothic"/>
      <family val="2"/>
    </font>
    <font>
      <sz val="28"/>
      <color theme="1" tint="0.249977111117893"/>
      <name val="Century Gothic"/>
      <family val="2"/>
    </font>
    <font>
      <sz val="18"/>
      <color theme="1" tint="0.249977111117893"/>
      <name val="Century Gothic"/>
      <family val="2"/>
    </font>
    <font>
      <sz val="9"/>
      <color theme="5"/>
      <name val="Century Gothic"/>
      <family val="2"/>
    </font>
    <font>
      <sz val="9"/>
      <name val="Calibri"/>
      <family val="2"/>
      <scheme val="minor"/>
    </font>
    <font>
      <sz val="11"/>
      <color indexed="63"/>
      <name val="Calibri"/>
      <family val="2"/>
    </font>
    <font>
      <sz val="9"/>
      <color indexed="63"/>
      <name val="Calibri"/>
      <family val="2"/>
    </font>
    <font>
      <sz val="8.5"/>
      <color theme="1"/>
      <name val="Calibri"/>
      <family val="2"/>
      <scheme val="minor"/>
    </font>
    <font>
      <sz val="8.5"/>
      <color theme="0"/>
      <name val="Calibri"/>
      <family val="2"/>
    </font>
    <font>
      <sz val="9"/>
      <color indexed="63" tint="0.14999847407452621"/>
      <name val="Calibri"/>
      <family val="2"/>
    </font>
    <font>
      <sz val="9"/>
      <color theme="1" tint="0.34998626667073579"/>
      <name val="Calibri"/>
      <family val="2"/>
    </font>
    <font>
      <sz val="8.5"/>
      <color theme="1" tint="0.34998626667073579"/>
      <name val="Calibri"/>
      <family val="2"/>
    </font>
    <font>
      <i/>
      <sz val="8.5"/>
      <color theme="1" tint="0.34998626667073579"/>
      <name val="Calibri"/>
      <family val="2"/>
    </font>
    <font>
      <b/>
      <sz val="8.5"/>
      <color theme="4" tint="-0.499984740745262"/>
      <name val="Calibri"/>
      <family val="2"/>
    </font>
    <font>
      <sz val="12"/>
      <color indexed="63"/>
      <name val="Calibri"/>
      <family val="2"/>
    </font>
    <font>
      <sz val="10"/>
      <color theme="6"/>
      <name val="Century Gothic"/>
      <family val="2"/>
    </font>
    <font>
      <b/>
      <sz val="8.5"/>
      <color indexed="62"/>
      <name val="Calibri"/>
      <family val="2"/>
    </font>
    <font>
      <b/>
      <i/>
      <sz val="8.5"/>
      <color indexed="62"/>
      <name val="Calibri"/>
      <family val="2"/>
    </font>
    <font>
      <b/>
      <sz val="9"/>
      <color indexed="62"/>
      <name val="Calibri"/>
      <family val="2"/>
    </font>
    <font>
      <sz val="12"/>
      <name val="Calibri"/>
      <family val="2"/>
      <scheme val="minor"/>
    </font>
  </fonts>
  <fills count="10">
    <fill>
      <patternFill patternType="none"/>
    </fill>
    <fill>
      <patternFill patternType="gray125"/>
    </fill>
    <fill>
      <patternFill patternType="solid">
        <fgColor theme="6" tint="0.79998168889431442"/>
        <bgColor indexed="65"/>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9" tint="-0.249977111117893"/>
        <bgColor indexed="64"/>
      </patternFill>
    </fill>
    <fill>
      <patternFill patternType="solid">
        <fgColor theme="0"/>
        <bgColor indexed="64"/>
      </patternFill>
    </fill>
    <fill>
      <patternFill patternType="solid">
        <fgColor rgb="FF024EA2"/>
        <bgColor indexed="64"/>
      </patternFill>
    </fill>
  </fills>
  <borders count="18">
    <border>
      <left/>
      <right/>
      <top/>
      <bottom/>
      <diagonal/>
    </border>
    <border>
      <left/>
      <right/>
      <top/>
      <bottom style="thin">
        <color theme="0" tint="-0.24994659260841701"/>
      </bottom>
      <diagonal/>
    </border>
    <border>
      <left/>
      <right/>
      <top/>
      <bottom style="thin">
        <color theme="0" tint="-0.34998626667073579"/>
      </bottom>
      <diagonal/>
    </border>
    <border>
      <left/>
      <right/>
      <top/>
      <bottom style="thin">
        <color theme="9" tint="-0.24994659260841701"/>
      </bottom>
      <diagonal/>
    </border>
    <border>
      <left/>
      <right/>
      <top style="thin">
        <color theme="9" tint="-0.24994659260841701"/>
      </top>
      <bottom/>
      <diagonal/>
    </border>
    <border>
      <left/>
      <right/>
      <top/>
      <bottom style="thin">
        <color theme="1" tint="0.24994659260841701"/>
      </bottom>
      <diagonal/>
    </border>
    <border>
      <left/>
      <right/>
      <top style="thin">
        <color theme="1" tint="0.24994659260841701"/>
      </top>
      <bottom/>
      <diagonal/>
    </border>
    <border>
      <left/>
      <right/>
      <top style="thin">
        <color theme="1" tint="0.24994659260841701"/>
      </top>
      <bottom style="thin">
        <color theme="1" tint="0.24994659260841701"/>
      </bottom>
      <diagonal/>
    </border>
    <border>
      <left/>
      <right/>
      <top style="thin">
        <color theme="5"/>
      </top>
      <bottom/>
      <diagonal/>
    </border>
    <border>
      <left/>
      <right/>
      <top/>
      <bottom style="thin">
        <color theme="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s>
  <cellStyleXfs count="109">
    <xf numFmtId="0" fontId="0" fillId="0" borderId="0"/>
    <xf numFmtId="0" fontId="1" fillId="2" borderId="0" applyNumberFormat="0" applyBorder="0" applyAlignment="0" applyProtection="0"/>
    <xf numFmtId="0" fontId="2" fillId="0" borderId="0"/>
    <xf numFmtId="0" fontId="2" fillId="0" borderId="0"/>
    <xf numFmtId="0" fontId="1" fillId="2" borderId="0" applyNumberFormat="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164" fontId="6"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8"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6" fillId="0" borderId="0" applyFont="0" applyFill="0" applyBorder="0" applyAlignment="0" applyProtection="0"/>
    <xf numFmtId="0" fontId="2" fillId="0" borderId="0"/>
    <xf numFmtId="0" fontId="8" fillId="0" borderId="0"/>
    <xf numFmtId="164"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4" fontId="7"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1" fillId="0" borderId="0"/>
    <xf numFmtId="9" fontId="1" fillId="0" borderId="0" applyFont="0" applyFill="0" applyBorder="0" applyAlignment="0" applyProtection="0"/>
    <xf numFmtId="0" fontId="1" fillId="2" borderId="0" applyNumberFormat="0" applyBorder="0" applyAlignment="0" applyProtection="0"/>
    <xf numFmtId="164" fontId="2" fillId="0" borderId="0" applyFont="0" applyFill="0" applyBorder="0" applyAlignment="0" applyProtection="0"/>
    <xf numFmtId="165" fontId="2" fillId="0" borderId="0" applyFont="0" applyFill="0" applyBorder="0" applyAlignment="0" applyProtection="0"/>
    <xf numFmtId="0" fontId="2" fillId="0" borderId="0"/>
    <xf numFmtId="0" fontId="1" fillId="0" borderId="0"/>
    <xf numFmtId="0" fontId="1" fillId="2"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0" fontId="2" fillId="0" borderId="0"/>
    <xf numFmtId="0" fontId="8" fillId="0" borderId="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9" fontId="1" fillId="0" borderId="0" applyFont="0" applyFill="0" applyBorder="0" applyAlignment="0" applyProtection="0"/>
  </cellStyleXfs>
  <cellXfs count="857">
    <xf numFmtId="0" fontId="0" fillId="0" borderId="0" xfId="0"/>
    <xf numFmtId="0" fontId="4" fillId="0" borderId="0" xfId="2" applyFont="1"/>
    <xf numFmtId="0" fontId="5" fillId="0" borderId="0" xfId="5" applyFont="1"/>
    <xf numFmtId="0" fontId="11" fillId="0" borderId="0" xfId="5" applyFont="1"/>
    <xf numFmtId="0" fontId="19" fillId="0" borderId="0" xfId="5" applyFont="1"/>
    <xf numFmtId="0" fontId="20" fillId="0" borderId="0" xfId="5" applyFont="1"/>
    <xf numFmtId="0" fontId="23" fillId="0" borderId="0" xfId="5" applyFont="1"/>
    <xf numFmtId="0" fontId="23" fillId="0" borderId="0" xfId="5" applyFont="1" applyAlignment="1">
      <alignment horizontal="center"/>
    </xf>
    <xf numFmtId="0" fontId="4" fillId="0" borderId="0" xfId="5" applyFont="1"/>
    <xf numFmtId="0" fontId="28" fillId="0" borderId="0" xfId="3" applyFont="1"/>
    <xf numFmtId="0" fontId="25" fillId="0" borderId="0" xfId="3" applyFont="1"/>
    <xf numFmtId="0" fontId="28" fillId="0" borderId="0" xfId="3" applyFont="1" applyAlignment="1">
      <alignment horizontal="left"/>
    </xf>
    <xf numFmtId="166" fontId="28" fillId="0" borderId="0" xfId="3" applyNumberFormat="1" applyFont="1"/>
    <xf numFmtId="0" fontId="36" fillId="0" borderId="0" xfId="3" applyFont="1" applyAlignment="1">
      <alignment horizontal="left"/>
    </xf>
    <xf numFmtId="0" fontId="36" fillId="0" borderId="0" xfId="3" applyFont="1"/>
    <xf numFmtId="164" fontId="36" fillId="0" borderId="0" xfId="65" applyFont="1" applyBorder="1" applyAlignment="1">
      <alignment horizontal="right"/>
    </xf>
    <xf numFmtId="166" fontId="36" fillId="0" borderId="0" xfId="65" applyNumberFormat="1" applyFont="1" applyBorder="1" applyAlignment="1">
      <alignment horizontal="right"/>
    </xf>
    <xf numFmtId="164" fontId="28" fillId="0" borderId="0" xfId="65" applyFont="1" applyBorder="1" applyAlignment="1">
      <alignment horizontal="right"/>
    </xf>
    <xf numFmtId="166" fontId="28" fillId="0" borderId="0" xfId="65" applyNumberFormat="1" applyFont="1" applyBorder="1" applyAlignment="1">
      <alignment horizontal="right"/>
    </xf>
    <xf numFmtId="0" fontId="28" fillId="0" borderId="0" xfId="3" applyFont="1" applyAlignment="1" applyProtection="1">
      <alignment horizontal="left"/>
      <protection locked="0"/>
    </xf>
    <xf numFmtId="0" fontId="28" fillId="0" borderId="0" xfId="3" applyFont="1" applyProtection="1">
      <protection locked="0"/>
    </xf>
    <xf numFmtId="166" fontId="28" fillId="0" borderId="0" xfId="3" applyNumberFormat="1" applyFont="1" applyAlignment="1">
      <alignment horizontal="right"/>
    </xf>
    <xf numFmtId="0" fontId="36" fillId="0" borderId="0" xfId="3" applyFont="1" applyProtection="1">
      <protection locked="0"/>
    </xf>
    <xf numFmtId="0" fontId="41" fillId="0" borderId="0" xfId="3" applyFont="1" applyAlignment="1">
      <alignment horizontal="left"/>
    </xf>
    <xf numFmtId="0" fontId="41" fillId="0" borderId="0" xfId="3" applyFont="1"/>
    <xf numFmtId="3" fontId="41" fillId="0" borderId="0" xfId="3" applyNumberFormat="1" applyFont="1"/>
    <xf numFmtId="0" fontId="41" fillId="4" borderId="0" xfId="3" applyFont="1" applyFill="1" applyAlignment="1">
      <alignment horizontal="left"/>
    </xf>
    <xf numFmtId="0" fontId="41" fillId="4" borderId="0" xfId="3" applyFont="1" applyFill="1"/>
    <xf numFmtId="166" fontId="41" fillId="4" borderId="0" xfId="3" applyNumberFormat="1" applyFont="1" applyFill="1"/>
    <xf numFmtId="0" fontId="32" fillId="0" borderId="0" xfId="3" applyFont="1" applyAlignment="1">
      <alignment horizontal="center"/>
    </xf>
    <xf numFmtId="0" fontId="32" fillId="0" borderId="0" xfId="3" applyFont="1" applyAlignment="1">
      <alignment horizontal="centerContinuous"/>
    </xf>
    <xf numFmtId="0" fontId="30" fillId="0" borderId="0" xfId="3" applyFont="1" applyAlignment="1">
      <alignment horizontal="center" vertical="top" wrapText="1"/>
    </xf>
    <xf numFmtId="0" fontId="42" fillId="0" borderId="0" xfId="64" applyFont="1" applyAlignment="1">
      <alignment horizontal="centerContinuous"/>
    </xf>
    <xf numFmtId="0" fontId="32" fillId="0" borderId="0" xfId="64" applyFont="1" applyAlignment="1">
      <alignment horizontal="center"/>
    </xf>
    <xf numFmtId="0" fontId="45" fillId="0" borderId="0" xfId="0" applyFont="1"/>
    <xf numFmtId="0" fontId="34" fillId="0" borderId="0" xfId="2" applyFont="1"/>
    <xf numFmtId="0" fontId="4" fillId="0" borderId="0" xfId="3" applyFont="1"/>
    <xf numFmtId="167" fontId="4" fillId="0" borderId="0" xfId="3" applyNumberFormat="1" applyFont="1" applyAlignment="1">
      <alignment horizontal="right"/>
    </xf>
    <xf numFmtId="0" fontId="4" fillId="3" borderId="0" xfId="3" applyFont="1" applyFill="1"/>
    <xf numFmtId="0" fontId="40" fillId="0" borderId="0" xfId="2" applyFont="1"/>
    <xf numFmtId="166" fontId="3" fillId="0" borderId="0" xfId="3" applyNumberFormat="1" applyFont="1" applyAlignment="1">
      <alignment horizontal="right"/>
    </xf>
    <xf numFmtId="0" fontId="56" fillId="0" borderId="0" xfId="3" applyFont="1"/>
    <xf numFmtId="0" fontId="40" fillId="0" borderId="0" xfId="2" applyFont="1" applyAlignment="1">
      <alignment vertical="center"/>
    </xf>
    <xf numFmtId="0" fontId="40" fillId="0" borderId="0" xfId="3" applyFont="1"/>
    <xf numFmtId="0" fontId="57" fillId="0" borderId="0" xfId="0" applyFont="1"/>
    <xf numFmtId="0" fontId="59" fillId="0" borderId="0" xfId="3" applyFont="1"/>
    <xf numFmtId="0" fontId="40" fillId="0" borderId="0" xfId="2" applyFont="1" applyAlignment="1">
      <alignment horizontal="right"/>
    </xf>
    <xf numFmtId="2" fontId="40" fillId="0" borderId="0" xfId="2" applyNumberFormat="1" applyFont="1" applyAlignment="1">
      <alignment horizontal="right"/>
    </xf>
    <xf numFmtId="0" fontId="40" fillId="4" borderId="0" xfId="2" applyFont="1" applyFill="1"/>
    <xf numFmtId="0" fontId="60" fillId="0" borderId="0" xfId="2" applyFont="1"/>
    <xf numFmtId="166" fontId="40" fillId="0" borderId="0" xfId="2" applyNumberFormat="1" applyFont="1" applyAlignment="1">
      <alignment horizontal="right"/>
    </xf>
    <xf numFmtId="0" fontId="52" fillId="0" borderId="0" xfId="3" applyFont="1"/>
    <xf numFmtId="0" fontId="33" fillId="0" borderId="0" xfId="3" applyFont="1"/>
    <xf numFmtId="0" fontId="54" fillId="0" borderId="0" xfId="3" applyFont="1"/>
    <xf numFmtId="0" fontId="4" fillId="0" borderId="0" xfId="3" applyFont="1" applyAlignment="1">
      <alignment horizontal="right"/>
    </xf>
    <xf numFmtId="0" fontId="55" fillId="0" borderId="0" xfId="3" applyFont="1"/>
    <xf numFmtId="0" fontId="60" fillId="0" borderId="0" xfId="3" applyFont="1" applyAlignment="1">
      <alignment horizontal="center"/>
    </xf>
    <xf numFmtId="0" fontId="60" fillId="0" borderId="0" xfId="3" applyFont="1" applyAlignment="1">
      <alignment horizontal="centerContinuous"/>
    </xf>
    <xf numFmtId="0" fontId="60" fillId="0" borderId="0" xfId="3" applyFont="1" applyAlignment="1">
      <alignment horizontal="left"/>
    </xf>
    <xf numFmtId="0" fontId="40" fillId="0" borderId="0" xfId="3" applyFont="1" applyAlignment="1" applyProtection="1">
      <alignment horizontal="left"/>
      <protection locked="0"/>
    </xf>
    <xf numFmtId="3" fontId="4" fillId="0" borderId="0" xfId="3" applyNumberFormat="1" applyFont="1"/>
    <xf numFmtId="0" fontId="33" fillId="0" borderId="0" xfId="2" applyFont="1"/>
    <xf numFmtId="167" fontId="35" fillId="0" borderId="0" xfId="3" applyNumberFormat="1" applyFont="1" applyAlignment="1">
      <alignment horizontal="right"/>
    </xf>
    <xf numFmtId="0" fontId="55" fillId="0" borderId="0" xfId="0" applyFont="1" applyAlignment="1" applyProtection="1">
      <alignment horizontal="left"/>
      <protection locked="0"/>
    </xf>
    <xf numFmtId="0" fontId="40" fillId="0" borderId="0" xfId="2" applyFont="1" applyAlignment="1">
      <alignment horizontal="justify"/>
    </xf>
    <xf numFmtId="166" fontId="57" fillId="0" borderId="0" xfId="0" applyNumberFormat="1" applyFont="1"/>
    <xf numFmtId="0" fontId="58" fillId="0" borderId="0" xfId="3" applyFont="1"/>
    <xf numFmtId="0" fontId="29" fillId="0" borderId="0" xfId="0" applyFont="1"/>
    <xf numFmtId="0" fontId="64" fillId="0" borderId="0" xfId="0" applyFont="1"/>
    <xf numFmtId="0" fontId="33" fillId="0" borderId="0" xfId="0" applyFont="1"/>
    <xf numFmtId="3" fontId="40" fillId="4" borderId="0" xfId="3" applyNumberFormat="1" applyFont="1" applyFill="1"/>
    <xf numFmtId="3" fontId="45" fillId="0" borderId="0" xfId="0" applyNumberFormat="1" applyFont="1"/>
    <xf numFmtId="0" fontId="66" fillId="0" borderId="0" xfId="3" applyFont="1"/>
    <xf numFmtId="0" fontId="67" fillId="0" borderId="0" xfId="3" applyFont="1" applyAlignment="1">
      <alignment horizontal="centerContinuous"/>
    </xf>
    <xf numFmtId="0" fontId="57" fillId="0" borderId="0" xfId="3" applyFont="1" applyAlignment="1">
      <alignment horizontal="centerContinuous"/>
    </xf>
    <xf numFmtId="0" fontId="68" fillId="0" borderId="0" xfId="3" applyFont="1" applyAlignment="1">
      <alignment horizontal="center"/>
    </xf>
    <xf numFmtId="0" fontId="69" fillId="0" borderId="0" xfId="3" applyFont="1" applyAlignment="1">
      <alignment horizontal="center"/>
    </xf>
    <xf numFmtId="0" fontId="57" fillId="0" borderId="0" xfId="3" applyFont="1" applyAlignment="1">
      <alignment horizontal="center"/>
    </xf>
    <xf numFmtId="0" fontId="3" fillId="0" borderId="0" xfId="0" applyFont="1"/>
    <xf numFmtId="3" fontId="53" fillId="0" borderId="0" xfId="3" applyNumberFormat="1" applyFont="1"/>
    <xf numFmtId="0" fontId="47" fillId="3" borderId="0" xfId="3" applyFont="1" applyFill="1" applyAlignment="1" applyProtection="1">
      <alignment horizontal="left"/>
      <protection locked="0"/>
    </xf>
    <xf numFmtId="167" fontId="47" fillId="3" borderId="0" xfId="3" applyNumberFormat="1" applyFont="1" applyFill="1"/>
    <xf numFmtId="168" fontId="55" fillId="0" borderId="0" xfId="8" applyNumberFormat="1" applyFont="1" applyFill="1" applyBorder="1" applyAlignment="1">
      <alignment horizontal="right"/>
    </xf>
    <xf numFmtId="0" fontId="74" fillId="0" borderId="0" xfId="0" applyFont="1"/>
    <xf numFmtId="0" fontId="4" fillId="0" borderId="0" xfId="0" applyFont="1"/>
    <xf numFmtId="0" fontId="45" fillId="4" borderId="0" xfId="0" applyFont="1" applyFill="1"/>
    <xf numFmtId="3" fontId="55" fillId="0" borderId="0" xfId="3" applyNumberFormat="1" applyFont="1"/>
    <xf numFmtId="0" fontId="69" fillId="0" borderId="0" xfId="0" applyFont="1"/>
    <xf numFmtId="168" fontId="53" fillId="0" borderId="0" xfId="8" applyNumberFormat="1" applyFont="1" applyFill="1" applyBorder="1" applyAlignment="1">
      <alignment horizontal="right"/>
    </xf>
    <xf numFmtId="3" fontId="53" fillId="0" borderId="0" xfId="8" applyNumberFormat="1" applyFont="1" applyFill="1" applyBorder="1" applyAlignment="1">
      <alignment horizontal="right"/>
    </xf>
    <xf numFmtId="0" fontId="45" fillId="0" borderId="0" xfId="0" applyFont="1" applyAlignment="1">
      <alignment vertical="top"/>
    </xf>
    <xf numFmtId="166" fontId="55" fillId="0" borderId="0" xfId="8" applyNumberFormat="1" applyFont="1" applyFill="1" applyBorder="1" applyAlignment="1">
      <alignment horizontal="right"/>
    </xf>
    <xf numFmtId="0" fontId="25" fillId="0" borderId="0" xfId="0" applyFont="1"/>
    <xf numFmtId="0" fontId="65" fillId="0" borderId="0" xfId="0" applyFont="1" applyAlignment="1">
      <alignment horizontal="center"/>
    </xf>
    <xf numFmtId="0" fontId="79" fillId="0" borderId="0" xfId="0" applyFont="1"/>
    <xf numFmtId="0" fontId="80" fillId="0" borderId="0" xfId="0" applyFont="1"/>
    <xf numFmtId="49" fontId="40" fillId="0" borderId="0" xfId="3" applyNumberFormat="1" applyFont="1"/>
    <xf numFmtId="0" fontId="81" fillId="0" borderId="0" xfId="3" applyFont="1"/>
    <xf numFmtId="3" fontId="69" fillId="0" borderId="0" xfId="0" applyNumberFormat="1" applyFont="1"/>
    <xf numFmtId="0" fontId="45" fillId="0" borderId="0" xfId="0" applyFont="1" applyAlignment="1">
      <alignment vertical="top" wrapText="1"/>
    </xf>
    <xf numFmtId="0" fontId="67" fillId="0" borderId="0" xfId="3" applyFont="1"/>
    <xf numFmtId="49" fontId="55" fillId="0" borderId="0" xfId="3" applyNumberFormat="1" applyFont="1"/>
    <xf numFmtId="49" fontId="71" fillId="0" borderId="0" xfId="3" applyNumberFormat="1" applyFont="1" applyAlignment="1">
      <alignment horizontal="center" vertical="top" wrapText="1"/>
    </xf>
    <xf numFmtId="0" fontId="79" fillId="0" borderId="0" xfId="0" applyFont="1" applyAlignment="1">
      <alignment horizontal="center"/>
    </xf>
    <xf numFmtId="0" fontId="44" fillId="0" borderId="0" xfId="0" applyFont="1"/>
    <xf numFmtId="166" fontId="40" fillId="4" borderId="0" xfId="2" applyNumberFormat="1" applyFont="1" applyFill="1" applyAlignment="1">
      <alignment horizontal="right"/>
    </xf>
    <xf numFmtId="0" fontId="57" fillId="4" borderId="0" xfId="0" applyFont="1" applyFill="1"/>
    <xf numFmtId="166" fontId="60" fillId="4" borderId="0" xfId="2" applyNumberFormat="1" applyFont="1" applyFill="1" applyAlignment="1">
      <alignment horizontal="right"/>
    </xf>
    <xf numFmtId="0" fontId="83" fillId="4" borderId="0" xfId="0" applyFont="1" applyFill="1"/>
    <xf numFmtId="3" fontId="45" fillId="4" borderId="0" xfId="0" applyNumberFormat="1" applyFont="1" applyFill="1"/>
    <xf numFmtId="3" fontId="40" fillId="4" borderId="0" xfId="2" applyNumberFormat="1" applyFont="1" applyFill="1" applyAlignment="1">
      <alignment horizontal="right"/>
    </xf>
    <xf numFmtId="3" fontId="57" fillId="4" borderId="0" xfId="0" applyNumberFormat="1" applyFont="1" applyFill="1"/>
    <xf numFmtId="167" fontId="45" fillId="4" borderId="0" xfId="0" applyNumberFormat="1" applyFont="1" applyFill="1" applyAlignment="1">
      <alignment horizontal="right"/>
    </xf>
    <xf numFmtId="3" fontId="84" fillId="4" borderId="0" xfId="0" applyNumberFormat="1" applyFont="1" applyFill="1"/>
    <xf numFmtId="0" fontId="25" fillId="0" borderId="0" xfId="66" applyFont="1"/>
    <xf numFmtId="0" fontId="30" fillId="0" borderId="0" xfId="66" applyFont="1"/>
    <xf numFmtId="166" fontId="30" fillId="0" borderId="0" xfId="67" applyNumberFormat="1" applyFont="1" applyBorder="1" applyAlignment="1">
      <alignment horizontal="right"/>
    </xf>
    <xf numFmtId="166" fontId="30" fillId="0" borderId="0" xfId="66" applyNumberFormat="1" applyFont="1" applyAlignment="1">
      <alignment horizontal="right"/>
    </xf>
    <xf numFmtId="0" fontId="4" fillId="0" borderId="0" xfId="66" applyFont="1"/>
    <xf numFmtId="166" fontId="32" fillId="0" borderId="0" xfId="67" applyNumberFormat="1" applyFont="1" applyBorder="1" applyAlignment="1">
      <alignment horizontal="right"/>
    </xf>
    <xf numFmtId="0" fontId="39" fillId="0" borderId="0" xfId="66" applyFont="1"/>
    <xf numFmtId="166" fontId="32" fillId="0" borderId="0" xfId="66" applyNumberFormat="1" applyFont="1" applyAlignment="1">
      <alignment horizontal="right"/>
    </xf>
    <xf numFmtId="164" fontId="32" fillId="0" borderId="0" xfId="67" applyFont="1" applyBorder="1" applyAlignment="1">
      <alignment horizontal="right"/>
    </xf>
    <xf numFmtId="164" fontId="30" fillId="0" borderId="0" xfId="67" applyFont="1" applyBorder="1" applyAlignment="1">
      <alignment horizontal="right"/>
    </xf>
    <xf numFmtId="0" fontId="28" fillId="0" borderId="0" xfId="66" applyFont="1" applyAlignment="1">
      <alignment vertical="top"/>
    </xf>
    <xf numFmtId="0" fontId="70" fillId="0" borderId="0" xfId="64" applyFont="1" applyAlignment="1">
      <alignment vertical="center"/>
    </xf>
    <xf numFmtId="0" fontId="30" fillId="0" borderId="0" xfId="66" applyFont="1" applyAlignment="1">
      <alignment horizontal="right"/>
    </xf>
    <xf numFmtId="0" fontId="34" fillId="0" borderId="0" xfId="66" applyFont="1" applyAlignment="1">
      <alignment vertical="top" wrapText="1"/>
    </xf>
    <xf numFmtId="0" fontId="74" fillId="6" borderId="0" xfId="0" applyFont="1" applyFill="1" applyAlignment="1">
      <alignment wrapText="1"/>
    </xf>
    <xf numFmtId="0" fontId="74" fillId="6" borderId="0" xfId="0" applyFont="1" applyFill="1"/>
    <xf numFmtId="2" fontId="74" fillId="6" borderId="0" xfId="0" applyNumberFormat="1" applyFont="1" applyFill="1"/>
    <xf numFmtId="3" fontId="74" fillId="6" borderId="0" xfId="0" applyNumberFormat="1" applyFont="1" applyFill="1"/>
    <xf numFmtId="0" fontId="45" fillId="6" borderId="0" xfId="0" applyFont="1" applyFill="1"/>
    <xf numFmtId="2" fontId="45" fillId="6" borderId="0" xfId="0" applyNumberFormat="1" applyFont="1" applyFill="1"/>
    <xf numFmtId="3" fontId="82" fillId="0" borderId="0" xfId="0" applyNumberFormat="1" applyFont="1"/>
    <xf numFmtId="2" fontId="45" fillId="0" borderId="0" xfId="0" applyNumberFormat="1" applyFont="1"/>
    <xf numFmtId="0" fontId="70" fillId="0" borderId="0" xfId="64" quotePrefix="1" applyFont="1" applyAlignment="1">
      <alignment vertical="center"/>
    </xf>
    <xf numFmtId="0" fontId="4" fillId="0" borderId="0" xfId="66" quotePrefix="1" applyFont="1"/>
    <xf numFmtId="0" fontId="67" fillId="0" borderId="0" xfId="3" applyFont="1" applyAlignment="1">
      <alignment horizontal="center"/>
    </xf>
    <xf numFmtId="0" fontId="71" fillId="0" borderId="0" xfId="3" applyFont="1" applyAlignment="1">
      <alignment horizontal="center" vertical="center" wrapText="1"/>
    </xf>
    <xf numFmtId="0" fontId="26" fillId="0" borderId="0" xfId="0" applyFont="1"/>
    <xf numFmtId="0" fontId="54" fillId="0" borderId="0" xfId="0" applyFont="1"/>
    <xf numFmtId="0" fontId="4" fillId="0" borderId="0" xfId="0" applyFont="1" applyAlignment="1">
      <alignment horizontal="center"/>
    </xf>
    <xf numFmtId="0" fontId="86" fillId="0" borderId="0" xfId="0" applyFont="1" applyAlignment="1">
      <alignment horizontal="left"/>
    </xf>
    <xf numFmtId="0" fontId="87" fillId="0" borderId="0" xfId="0" applyFont="1" applyAlignment="1">
      <alignment horizontal="left"/>
    </xf>
    <xf numFmtId="0" fontId="63" fillId="0" borderId="0" xfId="0" applyFont="1" applyAlignment="1">
      <alignment horizontal="center" vertical="center"/>
    </xf>
    <xf numFmtId="0" fontId="63" fillId="0" borderId="0" xfId="0" applyFont="1" applyAlignment="1">
      <alignment horizontal="center"/>
    </xf>
    <xf numFmtId="0" fontId="89" fillId="0" borderId="0" xfId="0" applyFont="1" applyAlignment="1">
      <alignment horizontal="justify" vertical="top" wrapText="1"/>
    </xf>
    <xf numFmtId="0" fontId="3" fillId="0" borderId="0" xfId="0" applyFont="1" applyAlignment="1">
      <alignment horizontal="center"/>
    </xf>
    <xf numFmtId="0" fontId="27" fillId="0" borderId="0" xfId="0" applyFont="1"/>
    <xf numFmtId="0" fontId="3" fillId="0" borderId="0" xfId="0" applyFont="1" applyAlignment="1">
      <alignment horizontal="justify" vertical="top" wrapText="1"/>
    </xf>
    <xf numFmtId="0" fontId="90" fillId="0" borderId="0" xfId="0" applyFont="1" applyAlignment="1">
      <alignment horizontal="justify" vertical="top" wrapText="1"/>
    </xf>
    <xf numFmtId="0" fontId="4" fillId="0" borderId="0" xfId="0" applyFont="1" applyAlignment="1">
      <alignment horizontal="justify" vertical="top" wrapText="1"/>
    </xf>
    <xf numFmtId="0" fontId="54" fillId="0" borderId="0" xfId="0" applyFont="1" applyAlignment="1">
      <alignment horizontal="justify" vertical="top" wrapText="1"/>
    </xf>
    <xf numFmtId="0" fontId="62" fillId="0" borderId="0" xfId="0" applyFont="1" applyAlignment="1">
      <alignment vertical="top"/>
    </xf>
    <xf numFmtId="0" fontId="37" fillId="0" borderId="0" xfId="0" applyFont="1" applyAlignment="1">
      <alignment horizontal="justify" vertical="top" wrapText="1"/>
    </xf>
    <xf numFmtId="0" fontId="88" fillId="0" borderId="0" xfId="0" applyFont="1"/>
    <xf numFmtId="49" fontId="4" fillId="0" borderId="0" xfId="0" applyNumberFormat="1" applyFont="1" applyAlignment="1">
      <alignment horizontal="justify" vertical="top" wrapText="1"/>
    </xf>
    <xf numFmtId="49" fontId="54" fillId="0" borderId="0" xfId="0" applyNumberFormat="1" applyFont="1" applyAlignment="1">
      <alignment horizontal="justify" vertical="top" wrapText="1"/>
    </xf>
    <xf numFmtId="0" fontId="62" fillId="0" borderId="0" xfId="0" applyFont="1"/>
    <xf numFmtId="0" fontId="25" fillId="0" borderId="0" xfId="0" applyFont="1" applyAlignment="1">
      <alignment vertical="top"/>
    </xf>
    <xf numFmtId="0" fontId="92" fillId="0" borderId="0" xfId="0" applyFont="1" applyAlignment="1">
      <alignment horizontal="justify" vertical="center"/>
    </xf>
    <xf numFmtId="0" fontId="93" fillId="0" borderId="0" xfId="0" applyFont="1" applyAlignment="1">
      <alignment horizontal="justify" vertical="center"/>
    </xf>
    <xf numFmtId="0" fontId="64" fillId="0" borderId="0" xfId="0" applyFont="1" applyAlignment="1">
      <alignment horizontal="justify"/>
    </xf>
    <xf numFmtId="164" fontId="96" fillId="0" borderId="0" xfId="65" applyFont="1" applyBorder="1" applyAlignment="1">
      <alignment horizontal="right" vertical="top" wrapText="1"/>
    </xf>
    <xf numFmtId="166" fontId="96" fillId="0" borderId="0" xfId="65" applyNumberFormat="1" applyFont="1" applyBorder="1" applyAlignment="1">
      <alignment horizontal="right" vertical="top" wrapText="1"/>
    </xf>
    <xf numFmtId="0" fontId="97" fillId="0" borderId="0" xfId="0" applyFont="1"/>
    <xf numFmtId="0" fontId="98" fillId="0" borderId="1" xfId="3" applyFont="1" applyBorder="1"/>
    <xf numFmtId="3" fontId="98" fillId="0" borderId="2" xfId="3" applyNumberFormat="1" applyFont="1" applyBorder="1" applyAlignment="1">
      <alignment horizontal="right"/>
    </xf>
    <xf numFmtId="166" fontId="98" fillId="0" borderId="1" xfId="3" applyNumberFormat="1" applyFont="1" applyBorder="1" applyAlignment="1">
      <alignment horizontal="right"/>
    </xf>
    <xf numFmtId="0" fontId="94" fillId="0" borderId="0" xfId="0" applyFont="1"/>
    <xf numFmtId="0" fontId="94" fillId="0" borderId="0" xfId="3" applyFont="1"/>
    <xf numFmtId="0" fontId="95" fillId="0" borderId="0" xfId="3" applyFont="1"/>
    <xf numFmtId="0" fontId="106" fillId="0" borderId="0" xfId="3" applyFont="1" applyAlignment="1">
      <alignment horizontal="left"/>
    </xf>
    <xf numFmtId="0" fontId="98" fillId="0" borderId="0" xfId="3" applyFont="1"/>
    <xf numFmtId="0" fontId="94" fillId="0" borderId="0" xfId="2" applyFont="1"/>
    <xf numFmtId="0" fontId="98" fillId="0" borderId="0" xfId="3" applyFont="1" applyAlignment="1">
      <alignment horizontal="right"/>
    </xf>
    <xf numFmtId="0" fontId="98" fillId="3" borderId="0" xfId="3" applyFont="1" applyFill="1"/>
    <xf numFmtId="0" fontId="98" fillId="3" borderId="0" xfId="3" applyFont="1" applyFill="1" applyAlignment="1">
      <alignment horizontal="right"/>
    </xf>
    <xf numFmtId="0" fontId="95" fillId="3" borderId="0" xfId="3" applyFont="1" applyFill="1" applyAlignment="1" applyProtection="1">
      <alignment horizontal="left"/>
      <protection locked="0"/>
    </xf>
    <xf numFmtId="0" fontId="107" fillId="0" borderId="0" xfId="3" applyFont="1"/>
    <xf numFmtId="0" fontId="96" fillId="0" borderId="0" xfId="3" applyFont="1" applyAlignment="1" applyProtection="1">
      <alignment horizontal="left"/>
      <protection locked="0"/>
    </xf>
    <xf numFmtId="167" fontId="95" fillId="3" borderId="0" xfId="3" applyNumberFormat="1" applyFont="1" applyFill="1" applyAlignment="1">
      <alignment horizontal="right"/>
    </xf>
    <xf numFmtId="0" fontId="94" fillId="3" borderId="0" xfId="0" applyFont="1" applyFill="1"/>
    <xf numFmtId="0" fontId="94" fillId="3" borderId="0" xfId="0" applyFont="1" applyFill="1" applyAlignment="1">
      <alignment horizontal="right"/>
    </xf>
    <xf numFmtId="0" fontId="43" fillId="0" borderId="0" xfId="0" applyFont="1"/>
    <xf numFmtId="166" fontId="96" fillId="0" borderId="0" xfId="8" applyNumberFormat="1" applyFont="1" applyFill="1" applyBorder="1" applyAlignment="1">
      <alignment horizontal="right" vertical="top" wrapText="1"/>
    </xf>
    <xf numFmtId="0" fontId="64" fillId="0" borderId="0" xfId="0" applyFont="1" applyAlignment="1">
      <alignment vertical="top" wrapText="1"/>
    </xf>
    <xf numFmtId="0" fontId="69" fillId="0" borderId="0" xfId="0" applyFont="1" applyAlignment="1">
      <alignment vertical="top" wrapText="1"/>
    </xf>
    <xf numFmtId="0" fontId="96" fillId="0" borderId="0" xfId="0" applyFont="1" applyAlignment="1">
      <alignment vertical="top" wrapText="1"/>
    </xf>
    <xf numFmtId="0" fontId="43" fillId="0" borderId="0" xfId="0" applyFont="1" applyAlignment="1">
      <alignment vertical="top" wrapText="1"/>
    </xf>
    <xf numFmtId="166" fontId="43" fillId="0" borderId="0" xfId="8" applyNumberFormat="1" applyFont="1" applyFill="1" applyBorder="1" applyAlignment="1">
      <alignment horizontal="right" vertical="top" wrapText="1"/>
    </xf>
    <xf numFmtId="0" fontId="33" fillId="0" borderId="0" xfId="0" applyFont="1" applyAlignment="1">
      <alignment vertical="top" wrapText="1"/>
    </xf>
    <xf numFmtId="0" fontId="31" fillId="0" borderId="0" xfId="3" applyFont="1"/>
    <xf numFmtId="0" fontId="94" fillId="0" borderId="0" xfId="3" applyFont="1" applyAlignment="1">
      <alignment horizontal="right"/>
    </xf>
    <xf numFmtId="0" fontId="33" fillId="0" borderId="0" xfId="3" applyFont="1" applyAlignment="1">
      <alignment horizontal="right"/>
    </xf>
    <xf numFmtId="0" fontId="4" fillId="0" borderId="0" xfId="2" applyFont="1" applyAlignment="1">
      <alignment vertical="top" wrapText="1"/>
    </xf>
    <xf numFmtId="0" fontId="55" fillId="0" borderId="0" xfId="3" applyFont="1" applyAlignment="1">
      <alignment horizontal="left"/>
    </xf>
    <xf numFmtId="166" fontId="55" fillId="0" borderId="0" xfId="3" applyNumberFormat="1" applyFont="1"/>
    <xf numFmtId="0" fontId="110" fillId="0" borderId="0" xfId="0" applyFont="1"/>
    <xf numFmtId="0" fontId="111" fillId="0" borderId="0" xfId="3" applyFont="1"/>
    <xf numFmtId="3" fontId="111" fillId="0" borderId="0" xfId="8" applyNumberFormat="1" applyFont="1" applyAlignment="1">
      <alignment horizontal="right"/>
    </xf>
    <xf numFmtId="0" fontId="112" fillId="0" borderId="0" xfId="0" applyFont="1"/>
    <xf numFmtId="3" fontId="55" fillId="0" borderId="0" xfId="8" applyNumberFormat="1" applyFont="1" applyAlignment="1">
      <alignment horizontal="right"/>
    </xf>
    <xf numFmtId="168" fontId="55" fillId="0" borderId="0" xfId="8" applyNumberFormat="1" applyFont="1" applyAlignment="1">
      <alignment horizontal="right"/>
    </xf>
    <xf numFmtId="0" fontId="114" fillId="0" borderId="0" xfId="0" applyFont="1"/>
    <xf numFmtId="0" fontId="109" fillId="0" borderId="0" xfId="0" applyFont="1"/>
    <xf numFmtId="3" fontId="115" fillId="0" borderId="0" xfId="3" applyNumberFormat="1" applyFont="1" applyAlignment="1">
      <alignment horizontal="right" vertical="top"/>
    </xf>
    <xf numFmtId="0" fontId="115" fillId="0" borderId="0" xfId="3" applyFont="1" applyAlignment="1">
      <alignment vertical="top"/>
    </xf>
    <xf numFmtId="166" fontId="116" fillId="0" borderId="0" xfId="8" applyNumberFormat="1" applyFont="1" applyAlignment="1">
      <alignment horizontal="right" vertical="top"/>
    </xf>
    <xf numFmtId="0" fontId="55" fillId="0" borderId="0" xfId="3" quotePrefix="1" applyFont="1" applyAlignment="1">
      <alignment horizontal="left"/>
    </xf>
    <xf numFmtId="0" fontId="117" fillId="0" borderId="0" xfId="0" applyFont="1"/>
    <xf numFmtId="0" fontId="9" fillId="0" borderId="0" xfId="0" applyFont="1" applyAlignment="1">
      <alignment vertical="top"/>
    </xf>
    <xf numFmtId="0" fontId="46" fillId="0" borderId="0" xfId="2" applyFont="1"/>
    <xf numFmtId="0" fontId="48" fillId="0" borderId="0" xfId="2" applyFont="1"/>
    <xf numFmtId="0" fontId="51" fillId="0" borderId="0" xfId="3" applyFont="1"/>
    <xf numFmtId="0" fontId="34" fillId="0" borderId="0" xfId="3" applyFont="1"/>
    <xf numFmtId="0" fontId="37" fillId="0" borderId="0" xfId="2" applyFont="1" applyAlignment="1">
      <alignment vertical="top" wrapText="1"/>
    </xf>
    <xf numFmtId="0" fontId="122" fillId="0" borderId="0" xfId="3" applyFont="1"/>
    <xf numFmtId="0" fontId="38" fillId="0" borderId="0" xfId="3" applyFont="1"/>
    <xf numFmtId="0" fontId="124" fillId="0" borderId="0" xfId="3" applyFont="1"/>
    <xf numFmtId="3" fontId="124" fillId="0" borderId="0" xfId="3" applyNumberFormat="1" applyFont="1"/>
    <xf numFmtId="0" fontId="124" fillId="0" borderId="0" xfId="3" applyFont="1" applyAlignment="1">
      <alignment horizontal="left"/>
    </xf>
    <xf numFmtId="0" fontId="123" fillId="0" borderId="0" xfId="3" applyFont="1"/>
    <xf numFmtId="0" fontId="126" fillId="0" borderId="0" xfId="3" applyFont="1"/>
    <xf numFmtId="166" fontId="127" fillId="0" borderId="0" xfId="3" applyNumberFormat="1" applyFont="1" applyAlignment="1" applyProtection="1">
      <alignment horizontal="right"/>
      <protection locked="0"/>
    </xf>
    <xf numFmtId="166" fontId="124" fillId="0" borderId="0" xfId="3" applyNumberFormat="1" applyFont="1" applyAlignment="1" applyProtection="1">
      <alignment horizontal="right"/>
      <protection locked="0"/>
    </xf>
    <xf numFmtId="3" fontId="127" fillId="0" borderId="0" xfId="3" applyNumberFormat="1" applyFont="1" applyAlignment="1" applyProtection="1">
      <alignment horizontal="right"/>
      <protection locked="0"/>
    </xf>
    <xf numFmtId="0" fontId="127" fillId="0" borderId="0" xfId="3" applyFont="1" applyAlignment="1" applyProtection="1">
      <alignment horizontal="left" indent="1"/>
      <protection locked="0"/>
    </xf>
    <xf numFmtId="0" fontId="127" fillId="0" borderId="0" xfId="3" applyFont="1"/>
    <xf numFmtId="0" fontId="125" fillId="0" borderId="0" xfId="3" applyFont="1"/>
    <xf numFmtId="0" fontId="129" fillId="0" borderId="0" xfId="3" applyFont="1"/>
    <xf numFmtId="3" fontId="130" fillId="0" borderId="0" xfId="3" applyNumberFormat="1" applyFont="1"/>
    <xf numFmtId="3" fontId="130" fillId="0" borderId="0" xfId="105" applyNumberFormat="1" applyFont="1" applyAlignment="1">
      <alignment horizontal="center"/>
    </xf>
    <xf numFmtId="0" fontId="129" fillId="0" borderId="0" xfId="105" applyFont="1"/>
    <xf numFmtId="0" fontId="96" fillId="0" borderId="0" xfId="3" applyFont="1" applyAlignment="1" applyProtection="1">
      <alignment vertical="top" wrapText="1"/>
      <protection locked="0"/>
    </xf>
    <xf numFmtId="0" fontId="96" fillId="0" borderId="0" xfId="3" applyFont="1" applyAlignment="1">
      <alignment vertical="top" wrapText="1"/>
    </xf>
    <xf numFmtId="0" fontId="50" fillId="0" borderId="0" xfId="3" applyFont="1"/>
    <xf numFmtId="0" fontId="73" fillId="0" borderId="0" xfId="3" applyFont="1"/>
    <xf numFmtId="0" fontId="38" fillId="0" borderId="0" xfId="3" quotePrefix="1" applyFont="1" applyAlignment="1">
      <alignment horizontal="left"/>
    </xf>
    <xf numFmtId="3" fontId="105" fillId="0" borderId="0" xfId="8" applyNumberFormat="1" applyFont="1" applyFill="1" applyBorder="1" applyAlignment="1">
      <alignment horizontal="right"/>
    </xf>
    <xf numFmtId="0" fontId="116" fillId="0" borderId="0" xfId="3" applyFont="1" applyAlignment="1">
      <alignment vertical="top" wrapText="1"/>
    </xf>
    <xf numFmtId="0" fontId="96" fillId="0" borderId="0" xfId="3" applyFont="1" applyAlignment="1">
      <alignment vertical="top"/>
    </xf>
    <xf numFmtId="3" fontId="116" fillId="0" borderId="0" xfId="3" applyNumberFormat="1" applyFont="1" applyAlignment="1">
      <alignment horizontal="right" vertical="top" wrapText="1"/>
    </xf>
    <xf numFmtId="0" fontId="112" fillId="0" borderId="0" xfId="0" applyFont="1" applyAlignment="1">
      <alignment vertical="top" wrapText="1"/>
    </xf>
    <xf numFmtId="0" fontId="133" fillId="0" borderId="0" xfId="2" applyFont="1"/>
    <xf numFmtId="0" fontId="134" fillId="0" borderId="0" xfId="0" applyFont="1"/>
    <xf numFmtId="0" fontId="4" fillId="4" borderId="0" xfId="3" applyFont="1" applyFill="1"/>
    <xf numFmtId="0" fontId="60" fillId="4" borderId="0" xfId="3" applyFont="1" applyFill="1" applyAlignment="1">
      <alignment horizontal="left"/>
    </xf>
    <xf numFmtId="0" fontId="96" fillId="0" borderId="0" xfId="3" applyFont="1" applyAlignment="1">
      <alignment horizontal="left" vertical="top" wrapText="1"/>
    </xf>
    <xf numFmtId="3" fontId="96" fillId="0" borderId="0" xfId="3" applyNumberFormat="1" applyFont="1" applyAlignment="1">
      <alignment horizontal="right" vertical="top" wrapText="1"/>
    </xf>
    <xf numFmtId="3" fontId="112" fillId="0" borderId="0" xfId="8" applyNumberFormat="1" applyFont="1" applyBorder="1" applyAlignment="1">
      <alignment horizontal="right" vertical="top" wrapText="1"/>
    </xf>
    <xf numFmtId="0" fontId="112" fillId="0" borderId="0" xfId="3" applyFont="1" applyAlignment="1">
      <alignment vertical="top" wrapText="1"/>
    </xf>
    <xf numFmtId="3" fontId="112" fillId="0" borderId="0" xfId="8" applyNumberFormat="1" applyFont="1" applyAlignment="1">
      <alignment horizontal="right" vertical="top" wrapText="1"/>
    </xf>
    <xf numFmtId="0" fontId="97" fillId="0" borderId="0" xfId="0" applyFont="1" applyAlignment="1">
      <alignment vertical="top" wrapText="1"/>
    </xf>
    <xf numFmtId="0" fontId="9" fillId="0" borderId="0" xfId="0" applyFont="1" applyAlignment="1">
      <alignment vertical="top" wrapText="1"/>
    </xf>
    <xf numFmtId="0" fontId="96" fillId="0" borderId="0" xfId="0" applyFont="1" applyAlignment="1" applyProtection="1">
      <alignment horizontal="left" vertical="top" wrapText="1"/>
      <protection locked="0"/>
    </xf>
    <xf numFmtId="167" fontId="96" fillId="0" borderId="0" xfId="3" applyNumberFormat="1" applyFont="1" applyAlignment="1">
      <alignment horizontal="right" vertical="top" wrapText="1"/>
    </xf>
    <xf numFmtId="0" fontId="49" fillId="0" borderId="0" xfId="2" applyFont="1" applyAlignment="1">
      <alignment vertical="top" wrapText="1"/>
    </xf>
    <xf numFmtId="167" fontId="49" fillId="0" borderId="0" xfId="2" applyNumberFormat="1" applyFont="1" applyAlignment="1">
      <alignment vertical="top" wrapText="1"/>
    </xf>
    <xf numFmtId="0" fontId="96" fillId="0" borderId="0" xfId="3" applyFont="1" applyAlignment="1" applyProtection="1">
      <alignment horizontal="left" vertical="top" wrapText="1"/>
      <protection locked="0"/>
    </xf>
    <xf numFmtId="0" fontId="3" fillId="0" borderId="0" xfId="3" applyFont="1"/>
    <xf numFmtId="0" fontId="56" fillId="4" borderId="0" xfId="3" applyFont="1" applyFill="1" applyAlignment="1">
      <alignment horizontal="center" wrapText="1"/>
    </xf>
    <xf numFmtId="0" fontId="60" fillId="4" borderId="0" xfId="3" applyFont="1" applyFill="1" applyAlignment="1">
      <alignment horizontal="center" wrapText="1"/>
    </xf>
    <xf numFmtId="0" fontId="4" fillId="0" borderId="0" xfId="3" applyFont="1" applyAlignment="1">
      <alignment wrapText="1"/>
    </xf>
    <xf numFmtId="0" fontId="9" fillId="0" borderId="0" xfId="0" applyFont="1" applyAlignment="1">
      <alignment horizontal="right" vertical="top"/>
    </xf>
    <xf numFmtId="0" fontId="100" fillId="0" borderId="0" xfId="3" applyFont="1" applyAlignment="1">
      <alignment horizontal="right" vertical="top"/>
    </xf>
    <xf numFmtId="0" fontId="64" fillId="0" borderId="0" xfId="0" applyFont="1" applyAlignment="1">
      <alignment horizontal="right" vertical="top"/>
    </xf>
    <xf numFmtId="0" fontId="101" fillId="0" borderId="0" xfId="0" applyFont="1" applyAlignment="1">
      <alignment horizontal="right" vertical="top"/>
    </xf>
    <xf numFmtId="0" fontId="76" fillId="0" borderId="0" xfId="0" applyFont="1" applyAlignment="1">
      <alignment horizontal="right" vertical="top"/>
    </xf>
    <xf numFmtId="3" fontId="102" fillId="0" borderId="0" xfId="0" applyNumberFormat="1" applyFont="1" applyAlignment="1">
      <alignment horizontal="right" vertical="top"/>
    </xf>
    <xf numFmtId="167" fontId="102" fillId="0" borderId="0" xfId="0" applyNumberFormat="1" applyFont="1" applyAlignment="1">
      <alignment horizontal="right" vertical="top"/>
    </xf>
    <xf numFmtId="0" fontId="100" fillId="0" borderId="0" xfId="3" applyFont="1" applyAlignment="1">
      <alignment vertical="top"/>
    </xf>
    <xf numFmtId="0" fontId="64" fillId="0" borderId="0" xfId="0" applyFont="1" applyAlignment="1">
      <alignment vertical="top"/>
    </xf>
    <xf numFmtId="0" fontId="132" fillId="0" borderId="0" xfId="0" applyFont="1" applyAlignment="1">
      <alignment vertical="top"/>
    </xf>
    <xf numFmtId="0" fontId="76" fillId="0" borderId="0" xfId="0" applyFont="1" applyAlignment="1">
      <alignment vertical="top"/>
    </xf>
    <xf numFmtId="0" fontId="77" fillId="0" borderId="0" xfId="0" applyFont="1" applyAlignment="1">
      <alignment vertical="top"/>
    </xf>
    <xf numFmtId="0" fontId="102" fillId="0" borderId="0" xfId="3" applyFont="1" applyAlignment="1">
      <alignment horizontal="left" vertical="top"/>
    </xf>
    <xf numFmtId="0" fontId="61" fillId="0" borderId="0" xfId="0" applyFont="1" applyAlignment="1">
      <alignment vertical="top"/>
    </xf>
    <xf numFmtId="0" fontId="78" fillId="0" borderId="0" xfId="0" applyFont="1" applyAlignment="1">
      <alignment vertical="top"/>
    </xf>
    <xf numFmtId="3" fontId="78" fillId="0" borderId="0" xfId="3" applyNumberFormat="1" applyFont="1" applyAlignment="1">
      <alignment vertical="top"/>
    </xf>
    <xf numFmtId="167" fontId="78" fillId="0" borderId="0" xfId="3" applyNumberFormat="1" applyFont="1" applyAlignment="1">
      <alignment vertical="top"/>
    </xf>
    <xf numFmtId="0" fontId="4" fillId="0" borderId="0" xfId="2" applyFont="1" applyAlignment="1">
      <alignment vertical="center"/>
    </xf>
    <xf numFmtId="0" fontId="5" fillId="0" borderId="0" xfId="2" applyFont="1"/>
    <xf numFmtId="0" fontId="96" fillId="0" borderId="0" xfId="0" applyFont="1" applyAlignment="1">
      <alignment vertical="top"/>
    </xf>
    <xf numFmtId="0" fontId="131" fillId="0" borderId="0" xfId="3" applyFont="1"/>
    <xf numFmtId="0" fontId="122" fillId="0" borderId="0" xfId="105" applyFont="1" applyAlignment="1">
      <alignment vertical="top"/>
    </xf>
    <xf numFmtId="0" fontId="127" fillId="0" borderId="0" xfId="3" applyFont="1" applyAlignment="1">
      <alignment vertical="top"/>
    </xf>
    <xf numFmtId="166" fontId="115" fillId="0" borderId="0" xfId="8" applyNumberFormat="1" applyFont="1" applyFill="1" applyBorder="1" applyAlignment="1">
      <alignment horizontal="right" vertical="top"/>
    </xf>
    <xf numFmtId="166" fontId="116" fillId="0" borderId="0" xfId="8" applyNumberFormat="1" applyFont="1" applyFill="1" applyBorder="1" applyAlignment="1">
      <alignment horizontal="right" vertical="top" wrapText="1"/>
    </xf>
    <xf numFmtId="166" fontId="116" fillId="0" borderId="0" xfId="8" applyNumberFormat="1" applyFont="1" applyAlignment="1">
      <alignment horizontal="right" vertical="top" wrapText="1"/>
    </xf>
    <xf numFmtId="3" fontId="128" fillId="0" borderId="0" xfId="3" applyNumberFormat="1" applyFont="1"/>
    <xf numFmtId="0" fontId="53" fillId="0" borderId="0" xfId="3" applyFont="1"/>
    <xf numFmtId="0" fontId="43" fillId="0" borderId="0" xfId="66" applyFont="1" applyAlignment="1">
      <alignment horizontal="justify" vertical="top" wrapText="1"/>
    </xf>
    <xf numFmtId="0" fontId="74" fillId="0" borderId="0" xfId="93" applyFont="1"/>
    <xf numFmtId="0" fontId="74" fillId="0" borderId="0" xfId="93" applyFont="1" applyAlignment="1">
      <alignment horizontal="justify"/>
    </xf>
    <xf numFmtId="0" fontId="118" fillId="0" borderId="0" xfId="93" applyFont="1"/>
    <xf numFmtId="0" fontId="37" fillId="0" borderId="0" xfId="93" applyFont="1"/>
    <xf numFmtId="0" fontId="137" fillId="0" borderId="0" xfId="0" applyFont="1"/>
    <xf numFmtId="0" fontId="138" fillId="0" borderId="0" xfId="0" applyFont="1" applyAlignment="1">
      <alignment vertical="center" wrapText="1"/>
    </xf>
    <xf numFmtId="0" fontId="37" fillId="0" borderId="0" xfId="93" applyFont="1" applyAlignment="1">
      <alignment wrapText="1"/>
    </xf>
    <xf numFmtId="0" fontId="43" fillId="0" borderId="3" xfId="0" applyFont="1" applyBorder="1" applyAlignment="1">
      <alignment horizontal="left" vertical="top"/>
    </xf>
    <xf numFmtId="0" fontId="43" fillId="0" borderId="3" xfId="0" applyFont="1" applyBorder="1" applyAlignment="1">
      <alignment horizontal="right" vertical="top"/>
    </xf>
    <xf numFmtId="0" fontId="96" fillId="0" borderId="0" xfId="106" applyFont="1"/>
    <xf numFmtId="0" fontId="42" fillId="0" borderId="0" xfId="107" applyFont="1"/>
    <xf numFmtId="0" fontId="43" fillId="0" borderId="0" xfId="66" applyFont="1" applyAlignment="1">
      <alignment vertical="top" wrapText="1"/>
    </xf>
    <xf numFmtId="0" fontId="118" fillId="0" borderId="0" xfId="107" applyFont="1"/>
    <xf numFmtId="0" fontId="43" fillId="0" borderId="0" xfId="107" applyFont="1" applyAlignment="1">
      <alignment horizontal="left"/>
    </xf>
    <xf numFmtId="0" fontId="42" fillId="0" borderId="0" xfId="107" applyFont="1" applyAlignment="1">
      <alignment horizontal="left" vertical="top"/>
    </xf>
    <xf numFmtId="0" fontId="43" fillId="0" borderId="0" xfId="107" applyFont="1"/>
    <xf numFmtId="0" fontId="43" fillId="0" borderId="0" xfId="0" applyFont="1" applyAlignment="1">
      <alignment horizontal="left" vertical="top"/>
    </xf>
    <xf numFmtId="0" fontId="43" fillId="0" borderId="0" xfId="0" applyFont="1" applyAlignment="1">
      <alignment vertical="top"/>
    </xf>
    <xf numFmtId="0" fontId="43" fillId="0" borderId="0" xfId="0" applyFont="1" applyAlignment="1">
      <alignment horizontal="right" vertical="top"/>
    </xf>
    <xf numFmtId="0" fontId="43" fillId="0" borderId="0" xfId="107" applyFont="1" applyAlignment="1">
      <alignment horizontal="right" vertical="top"/>
    </xf>
    <xf numFmtId="0" fontId="96" fillId="0" borderId="0" xfId="106" applyFont="1" applyAlignment="1">
      <alignment vertical="top"/>
    </xf>
    <xf numFmtId="0" fontId="43" fillId="0" borderId="0" xfId="106" applyFont="1" applyAlignment="1">
      <alignment vertical="top"/>
    </xf>
    <xf numFmtId="164" fontId="42" fillId="0" borderId="0" xfId="89" applyFont="1" applyBorder="1" applyAlignment="1">
      <alignment horizontal="right" vertical="top"/>
    </xf>
    <xf numFmtId="166" fontId="42" fillId="0" borderId="0" xfId="89" applyNumberFormat="1" applyFont="1" applyBorder="1" applyAlignment="1">
      <alignment horizontal="right" vertical="top"/>
    </xf>
    <xf numFmtId="0" fontId="118" fillId="7" borderId="0" xfId="3" applyFont="1" applyFill="1" applyAlignment="1">
      <alignment horizontal="center"/>
    </xf>
    <xf numFmtId="0" fontId="119" fillId="7" borderId="0" xfId="3" applyFont="1" applyFill="1"/>
    <xf numFmtId="0" fontId="119" fillId="7" borderId="0" xfId="3" applyFont="1" applyFill="1" applyAlignment="1">
      <alignment horizontal="centerContinuous"/>
    </xf>
    <xf numFmtId="0" fontId="119" fillId="0" borderId="0" xfId="3" applyFont="1"/>
    <xf numFmtId="166" fontId="43" fillId="0" borderId="0" xfId="65" applyNumberFormat="1" applyFont="1" applyBorder="1" applyAlignment="1">
      <alignment horizontal="right"/>
    </xf>
    <xf numFmtId="0" fontId="74" fillId="7" borderId="0" xfId="3" applyFont="1" applyFill="1"/>
    <xf numFmtId="164" fontId="119" fillId="0" borderId="0" xfId="65" applyFont="1" applyBorder="1" applyAlignment="1">
      <alignment horizontal="right"/>
    </xf>
    <xf numFmtId="166" fontId="42" fillId="0" borderId="0" xfId="65" applyNumberFormat="1" applyFont="1" applyBorder="1" applyAlignment="1">
      <alignment horizontal="right"/>
    </xf>
    <xf numFmtId="0" fontId="119" fillId="7" borderId="6" xfId="3" applyFont="1" applyFill="1" applyBorder="1" applyAlignment="1">
      <alignment horizontal="right" vertical="center"/>
    </xf>
    <xf numFmtId="0" fontId="41" fillId="7" borderId="0" xfId="3" applyFont="1" applyFill="1"/>
    <xf numFmtId="0" fontId="43" fillId="7" borderId="0" xfId="3" applyFont="1" applyFill="1"/>
    <xf numFmtId="0" fontId="118" fillId="7" borderId="0" xfId="3" applyFont="1" applyFill="1" applyAlignment="1">
      <alignment horizontal="center" vertical="center"/>
    </xf>
    <xf numFmtId="0" fontId="118" fillId="7" borderId="0" xfId="3" quotePrefix="1" applyFont="1" applyFill="1" applyAlignment="1">
      <alignment horizontal="center" vertical="center"/>
    </xf>
    <xf numFmtId="164" fontId="73" fillId="0" borderId="0" xfId="65" applyFont="1" applyBorder="1" applyAlignment="1">
      <alignment horizontal="right"/>
    </xf>
    <xf numFmtId="0" fontId="42" fillId="0" borderId="0" xfId="3" applyFont="1" applyAlignment="1">
      <alignment horizontal="left"/>
    </xf>
    <xf numFmtId="0" fontId="42" fillId="0" borderId="0" xfId="3" applyFont="1"/>
    <xf numFmtId="164" fontId="42" fillId="0" borderId="0" xfId="65" applyFont="1" applyFill="1" applyBorder="1" applyAlignment="1">
      <alignment horizontal="right"/>
    </xf>
    <xf numFmtId="166" fontId="42" fillId="0" borderId="0" xfId="65" applyNumberFormat="1" applyFont="1" applyFill="1" applyBorder="1" applyAlignment="1">
      <alignment horizontal="right"/>
    </xf>
    <xf numFmtId="164" fontId="43" fillId="0" borderId="0" xfId="65" applyFont="1" applyBorder="1" applyAlignment="1">
      <alignment horizontal="right"/>
    </xf>
    <xf numFmtId="0" fontId="85" fillId="0" borderId="0" xfId="3" applyFont="1"/>
    <xf numFmtId="0" fontId="119" fillId="3" borderId="0" xfId="3" applyFont="1" applyFill="1" applyAlignment="1">
      <alignment horizontal="left" vertical="top"/>
    </xf>
    <xf numFmtId="0" fontId="119" fillId="3" borderId="0" xfId="3" applyFont="1" applyFill="1" applyAlignment="1">
      <alignment vertical="top"/>
    </xf>
    <xf numFmtId="164" fontId="119" fillId="3" borderId="0" xfId="65" applyFont="1" applyFill="1" applyBorder="1" applyAlignment="1">
      <alignment horizontal="right" vertical="top" wrapText="1"/>
    </xf>
    <xf numFmtId="166" fontId="119" fillId="3" borderId="0" xfId="65" applyNumberFormat="1" applyFont="1" applyFill="1" applyBorder="1" applyAlignment="1">
      <alignment horizontal="right" vertical="top"/>
    </xf>
    <xf numFmtId="166" fontId="43" fillId="0" borderId="0" xfId="3" applyNumberFormat="1" applyFont="1" applyAlignment="1">
      <alignment horizontal="right"/>
    </xf>
    <xf numFmtId="0" fontId="119" fillId="0" borderId="0" xfId="3" applyFont="1" applyAlignment="1">
      <alignment horizontal="left" vertical="top"/>
    </xf>
    <xf numFmtId="0" fontId="119" fillId="0" borderId="0" xfId="3" applyFont="1" applyAlignment="1">
      <alignment vertical="top"/>
    </xf>
    <xf numFmtId="164" fontId="96" fillId="0" borderId="0" xfId="65" applyFont="1" applyBorder="1" applyAlignment="1">
      <alignment horizontal="right" vertical="top"/>
    </xf>
    <xf numFmtId="166" fontId="96" fillId="0" borderId="0" xfId="65" applyNumberFormat="1" applyFont="1" applyBorder="1" applyAlignment="1">
      <alignment horizontal="right" vertical="top"/>
    </xf>
    <xf numFmtId="0" fontId="119" fillId="0" borderId="0" xfId="3" applyFont="1" applyAlignment="1" applyProtection="1">
      <alignment vertical="top"/>
      <protection locked="0"/>
    </xf>
    <xf numFmtId="164" fontId="119" fillId="0" borderId="0" xfId="65" applyFont="1" applyBorder="1" applyAlignment="1">
      <alignment horizontal="right" vertical="top" wrapText="1"/>
    </xf>
    <xf numFmtId="166" fontId="119" fillId="0" borderId="0" xfId="65" applyNumberFormat="1" applyFont="1" applyBorder="1" applyAlignment="1">
      <alignment horizontal="right" vertical="top"/>
    </xf>
    <xf numFmtId="0" fontId="41" fillId="0" borderId="0" xfId="3" applyFont="1" applyAlignment="1">
      <alignment vertical="top" wrapText="1"/>
    </xf>
    <xf numFmtId="166" fontId="43" fillId="0" borderId="0" xfId="65" applyNumberFormat="1" applyFont="1" applyBorder="1" applyAlignment="1">
      <alignment horizontal="right" vertical="top" wrapText="1"/>
    </xf>
    <xf numFmtId="166" fontId="43" fillId="0" borderId="0" xfId="3" applyNumberFormat="1" applyFont="1" applyAlignment="1">
      <alignment horizontal="right" vertical="top" wrapText="1"/>
    </xf>
    <xf numFmtId="0" fontId="119" fillId="0" borderId="0" xfId="3" applyFont="1" applyAlignment="1">
      <alignment vertical="top" wrapText="1"/>
    </xf>
    <xf numFmtId="0" fontId="85" fillId="0" borderId="0" xfId="3" applyFont="1" applyAlignment="1">
      <alignment vertical="top" wrapText="1"/>
    </xf>
    <xf numFmtId="166" fontId="42" fillId="0" borderId="0" xfId="65" applyNumberFormat="1" applyFont="1" applyBorder="1" applyAlignment="1">
      <alignment horizontal="right" vertical="top" wrapText="1"/>
    </xf>
    <xf numFmtId="0" fontId="96" fillId="0" borderId="0" xfId="3" applyFont="1" applyAlignment="1">
      <alignment horizontal="right" vertical="top" wrapText="1"/>
    </xf>
    <xf numFmtId="166" fontId="96" fillId="0" borderId="0" xfId="3" applyNumberFormat="1" applyFont="1" applyAlignment="1">
      <alignment horizontal="right" vertical="top" wrapText="1"/>
    </xf>
    <xf numFmtId="166" fontId="42" fillId="0" borderId="0" xfId="3" applyNumberFormat="1" applyFont="1" applyAlignment="1">
      <alignment horizontal="right" vertical="top" wrapText="1"/>
    </xf>
    <xf numFmtId="0" fontId="96" fillId="0" borderId="0" xfId="3" applyFont="1" applyAlignment="1">
      <alignment horizontal="left" vertical="top"/>
    </xf>
    <xf numFmtId="0" fontId="96" fillId="0" borderId="0" xfId="3" applyFont="1" applyAlignment="1">
      <alignment horizontal="right" vertical="top"/>
    </xf>
    <xf numFmtId="166" fontId="96" fillId="0" borderId="0" xfId="3" applyNumberFormat="1" applyFont="1" applyAlignment="1">
      <alignment horizontal="right" vertical="top"/>
    </xf>
    <xf numFmtId="0" fontId="96" fillId="0" borderId="0" xfId="3" applyFont="1"/>
    <xf numFmtId="0" fontId="41" fillId="0" borderId="3" xfId="33" applyFont="1" applyBorder="1" applyAlignment="1">
      <alignment horizontal="left"/>
    </xf>
    <xf numFmtId="0" fontId="41" fillId="0" borderId="3" xfId="33" applyFont="1" applyBorder="1"/>
    <xf numFmtId="170" fontId="41" fillId="0" borderId="3" xfId="33" applyNumberFormat="1" applyFont="1" applyBorder="1"/>
    <xf numFmtId="166" fontId="41" fillId="0" borderId="3" xfId="33" applyNumberFormat="1" applyFont="1" applyBorder="1"/>
    <xf numFmtId="0" fontId="41" fillId="0" borderId="0" xfId="33" applyFont="1"/>
    <xf numFmtId="166" fontId="41" fillId="0" borderId="0" xfId="33" applyNumberFormat="1" applyFont="1"/>
    <xf numFmtId="0" fontId="41" fillId="0" borderId="4" xfId="33" applyFont="1" applyBorder="1" applyAlignment="1">
      <alignment horizontal="left"/>
    </xf>
    <xf numFmtId="0" fontId="41" fillId="0" borderId="4" xfId="33" applyFont="1" applyBorder="1"/>
    <xf numFmtId="166" fontId="41" fillId="0" borderId="4" xfId="33" applyNumberFormat="1" applyFont="1" applyBorder="1"/>
    <xf numFmtId="0" fontId="41" fillId="0" borderId="0" xfId="33" applyFont="1" applyAlignment="1">
      <alignment vertical="top"/>
    </xf>
    <xf numFmtId="0" fontId="37" fillId="0" borderId="0" xfId="33" applyFont="1" applyAlignment="1">
      <alignment vertical="top"/>
    </xf>
    <xf numFmtId="0" fontId="140" fillId="0" borderId="0" xfId="3" applyFont="1"/>
    <xf numFmtId="164" fontId="42" fillId="0" borderId="0" xfId="89" applyFont="1" applyFill="1" applyBorder="1" applyAlignment="1">
      <alignment horizontal="right" vertical="top"/>
    </xf>
    <xf numFmtId="166" fontId="42" fillId="0" borderId="0" xfId="89" applyNumberFormat="1" applyFont="1" applyFill="1" applyBorder="1" applyAlignment="1">
      <alignment horizontal="right" vertical="top"/>
    </xf>
    <xf numFmtId="0" fontId="118" fillId="7" borderId="0" xfId="63" applyFont="1" applyFill="1" applyAlignment="1">
      <alignment horizontal="left"/>
    </xf>
    <xf numFmtId="0" fontId="118" fillId="7" borderId="0" xfId="63" applyFont="1" applyFill="1" applyAlignment="1">
      <alignment horizontal="center"/>
    </xf>
    <xf numFmtId="0" fontId="43" fillId="0" borderId="0" xfId="63" applyFont="1"/>
    <xf numFmtId="164" fontId="43" fillId="0" borderId="0" xfId="8" applyFont="1" applyFill="1" applyBorder="1" applyAlignment="1">
      <alignment horizontal="right"/>
    </xf>
    <xf numFmtId="166" fontId="43" fillId="0" borderId="0" xfId="8" applyNumberFormat="1" applyFont="1" applyFill="1" applyBorder="1" applyAlignment="1">
      <alignment horizontal="right"/>
    </xf>
    <xf numFmtId="0" fontId="24" fillId="0" borderId="0" xfId="0" applyFont="1"/>
    <xf numFmtId="0" fontId="119" fillId="7" borderId="6" xfId="66" applyFont="1" applyFill="1" applyBorder="1" applyAlignment="1">
      <alignment horizontal="right" vertical="top" wrapText="1"/>
    </xf>
    <xf numFmtId="0" fontId="43" fillId="7" borderId="0" xfId="63" applyFont="1" applyFill="1"/>
    <xf numFmtId="0" fontId="42" fillId="7" borderId="0" xfId="63" applyFont="1" applyFill="1" applyAlignment="1">
      <alignment horizontal="centerContinuous"/>
    </xf>
    <xf numFmtId="0" fontId="42" fillId="0" borderId="0" xfId="63" applyFont="1" applyAlignment="1">
      <alignment horizontal="centerContinuous"/>
    </xf>
    <xf numFmtId="0" fontId="43" fillId="0" borderId="0" xfId="63" applyFont="1" applyAlignment="1">
      <alignment horizontal="right"/>
    </xf>
    <xf numFmtId="166" fontId="43" fillId="0" borderId="0" xfId="63" applyNumberFormat="1" applyFont="1" applyAlignment="1">
      <alignment horizontal="right"/>
    </xf>
    <xf numFmtId="0" fontId="119" fillId="3" borderId="0" xfId="63" applyFont="1" applyFill="1" applyAlignment="1">
      <alignment horizontal="left" vertical="top"/>
    </xf>
    <xf numFmtId="3" fontId="119" fillId="3" borderId="0" xfId="19" applyNumberFormat="1" applyFont="1" applyFill="1" applyBorder="1" applyAlignment="1">
      <alignment horizontal="right" vertical="top"/>
    </xf>
    <xf numFmtId="0" fontId="37" fillId="0" borderId="0" xfId="63" applyFont="1" applyAlignment="1">
      <alignment vertical="top"/>
    </xf>
    <xf numFmtId="164" fontId="73" fillId="0" borderId="0" xfId="8" applyFont="1" applyFill="1" applyBorder="1" applyAlignment="1">
      <alignment horizontal="right" vertical="top"/>
    </xf>
    <xf numFmtId="166" fontId="73" fillId="0" borderId="0" xfId="8" applyNumberFormat="1" applyFont="1" applyFill="1" applyBorder="1" applyAlignment="1">
      <alignment horizontal="right" vertical="top"/>
    </xf>
    <xf numFmtId="0" fontId="24" fillId="0" borderId="0" xfId="0" applyFont="1" applyAlignment="1">
      <alignment vertical="top"/>
    </xf>
    <xf numFmtId="0" fontId="37" fillId="0" borderId="0" xfId="0" applyFont="1" applyAlignment="1">
      <alignment vertical="top"/>
    </xf>
    <xf numFmtId="167" fontId="96" fillId="3" borderId="0" xfId="66" applyNumberFormat="1" applyFont="1" applyFill="1" applyAlignment="1">
      <alignment horizontal="right" vertical="top" wrapText="1"/>
    </xf>
    <xf numFmtId="0" fontId="43" fillId="0" borderId="0" xfId="63" applyFont="1" applyAlignment="1">
      <alignment vertical="top"/>
    </xf>
    <xf numFmtId="164" fontId="43" fillId="0" borderId="0" xfId="8" applyFont="1" applyFill="1" applyBorder="1" applyAlignment="1">
      <alignment horizontal="right" vertical="top"/>
    </xf>
    <xf numFmtId="166" fontId="43" fillId="0" borderId="0" xfId="8" applyNumberFormat="1" applyFont="1" applyFill="1" applyBorder="1" applyAlignment="1">
      <alignment horizontal="right" vertical="top"/>
    </xf>
    <xf numFmtId="0" fontId="74" fillId="0" borderId="0" xfId="0" applyFont="1" applyAlignment="1">
      <alignment vertical="top"/>
    </xf>
    <xf numFmtId="0" fontId="119" fillId="0" borderId="0" xfId="63" applyFont="1" applyAlignment="1">
      <alignment horizontal="left" vertical="top"/>
    </xf>
    <xf numFmtId="168" fontId="119" fillId="0" borderId="0" xfId="19" applyNumberFormat="1" applyFont="1" applyFill="1" applyBorder="1" applyAlignment="1">
      <alignment horizontal="right" vertical="top"/>
    </xf>
    <xf numFmtId="0" fontId="119" fillId="0" borderId="0" xfId="63" applyFont="1" applyAlignment="1">
      <alignment horizontal="left" vertical="top" wrapText="1"/>
    </xf>
    <xf numFmtId="3" fontId="119" fillId="0" borderId="0" xfId="19" applyNumberFormat="1" applyFont="1" applyFill="1" applyBorder="1" applyAlignment="1">
      <alignment horizontal="right" vertical="top"/>
    </xf>
    <xf numFmtId="167" fontId="119" fillId="0" borderId="0" xfId="0" applyNumberFormat="1" applyFont="1" applyAlignment="1">
      <alignment horizontal="right" vertical="top"/>
    </xf>
    <xf numFmtId="0" fontId="42" fillId="0" borderId="0" xfId="63" applyFont="1" applyAlignment="1">
      <alignment vertical="top" wrapText="1"/>
    </xf>
    <xf numFmtId="0" fontId="42" fillId="0" borderId="0" xfId="63" applyFont="1" applyAlignment="1">
      <alignment horizontal="right" vertical="top" wrapText="1"/>
    </xf>
    <xf numFmtId="166" fontId="42" fillId="0" borderId="0" xfId="63" applyNumberFormat="1" applyFont="1" applyAlignment="1">
      <alignment horizontal="right" vertical="top" wrapText="1"/>
    </xf>
    <xf numFmtId="0" fontId="42" fillId="0" borderId="0" xfId="0" applyFont="1" applyAlignment="1">
      <alignment vertical="top" wrapText="1"/>
    </xf>
    <xf numFmtId="3" fontId="119" fillId="0" borderId="0" xfId="66" applyNumberFormat="1" applyFont="1" applyAlignment="1">
      <alignment horizontal="right" vertical="top" wrapText="1"/>
    </xf>
    <xf numFmtId="167" fontId="119" fillId="0" borderId="0" xfId="66" applyNumberFormat="1" applyFont="1" applyAlignment="1">
      <alignment horizontal="right" vertical="top" wrapText="1"/>
    </xf>
    <xf numFmtId="164" fontId="42" fillId="0" borderId="0" xfId="8" applyFont="1" applyFill="1" applyBorder="1" applyAlignment="1">
      <alignment horizontal="right" vertical="top" wrapText="1"/>
    </xf>
    <xf numFmtId="166" fontId="42" fillId="0" borderId="0" xfId="8" applyNumberFormat="1" applyFont="1" applyFill="1" applyBorder="1" applyAlignment="1">
      <alignment horizontal="right" vertical="top" wrapText="1"/>
    </xf>
    <xf numFmtId="0" fontId="119" fillId="0" borderId="0" xfId="63" applyFont="1" applyAlignment="1" applyProtection="1">
      <alignment vertical="top" wrapText="1"/>
      <protection locked="0"/>
    </xf>
    <xf numFmtId="167" fontId="96" fillId="0" borderId="0" xfId="66" applyNumberFormat="1" applyFont="1" applyAlignment="1">
      <alignment horizontal="right" vertical="top" wrapText="1"/>
    </xf>
    <xf numFmtId="164" fontId="43" fillId="0" borderId="0" xfId="8" applyFont="1" applyFill="1" applyBorder="1" applyAlignment="1">
      <alignment horizontal="right" vertical="top" wrapText="1"/>
    </xf>
    <xf numFmtId="0" fontId="96" fillId="0" borderId="0" xfId="63" applyFont="1" applyAlignment="1" applyProtection="1">
      <alignment vertical="top" wrapText="1"/>
      <protection locked="0"/>
    </xf>
    <xf numFmtId="0" fontId="43" fillId="0" borderId="0" xfId="63" applyFont="1" applyAlignment="1">
      <alignment vertical="top" wrapText="1"/>
    </xf>
    <xf numFmtId="0" fontId="43" fillId="0" borderId="0" xfId="63" applyFont="1" applyAlignment="1">
      <alignment horizontal="right" vertical="top" wrapText="1"/>
    </xf>
    <xf numFmtId="166" fontId="43" fillId="0" borderId="0" xfId="63" applyNumberFormat="1" applyFont="1" applyAlignment="1">
      <alignment horizontal="right" vertical="top" wrapText="1"/>
    </xf>
    <xf numFmtId="0" fontId="96" fillId="0" borderId="0" xfId="0" applyFont="1" applyAlignment="1">
      <alignment horizontal="right" vertical="top" wrapText="1"/>
    </xf>
    <xf numFmtId="167" fontId="42" fillId="0" borderId="0" xfId="63" applyNumberFormat="1" applyFont="1" applyAlignment="1">
      <alignment horizontal="right" vertical="top" wrapText="1"/>
    </xf>
    <xf numFmtId="166" fontId="42" fillId="0" borderId="0" xfId="63" applyNumberFormat="1" applyFont="1" applyAlignment="1">
      <alignment vertical="top" wrapText="1"/>
    </xf>
    <xf numFmtId="4" fontId="42" fillId="0" borderId="0" xfId="63" applyNumberFormat="1" applyFont="1" applyAlignment="1">
      <alignment horizontal="right" vertical="top" wrapText="1"/>
    </xf>
    <xf numFmtId="3" fontId="96" fillId="0" borderId="0" xfId="66" applyNumberFormat="1" applyFont="1" applyAlignment="1">
      <alignment horizontal="right" vertical="top" wrapText="1"/>
    </xf>
    <xf numFmtId="167" fontId="43" fillId="0" borderId="0" xfId="63" applyNumberFormat="1" applyFont="1" applyAlignment="1">
      <alignment horizontal="right" vertical="top" wrapText="1"/>
    </xf>
    <xf numFmtId="166" fontId="43" fillId="0" borderId="0" xfId="63" applyNumberFormat="1" applyFont="1" applyAlignment="1">
      <alignment vertical="top" wrapText="1"/>
    </xf>
    <xf numFmtId="0" fontId="43" fillId="0" borderId="0" xfId="63" applyFont="1" applyAlignment="1">
      <alignment horizontal="left" vertical="top" wrapText="1"/>
    </xf>
    <xf numFmtId="0" fontId="42" fillId="0" borderId="0" xfId="63" applyFont="1" applyAlignment="1">
      <alignment horizontal="left" vertical="top" wrapText="1"/>
    </xf>
    <xf numFmtId="0" fontId="43" fillId="0" borderId="0" xfId="0" applyFont="1" applyAlignment="1">
      <alignment wrapText="1"/>
    </xf>
    <xf numFmtId="0" fontId="37" fillId="0" borderId="3" xfId="63" applyFont="1" applyBorder="1"/>
    <xf numFmtId="0" fontId="85" fillId="0" borderId="3" xfId="63" applyFont="1" applyBorder="1" applyAlignment="1">
      <alignment horizontal="centerContinuous"/>
    </xf>
    <xf numFmtId="0" fontId="42" fillId="0" borderId="0" xfId="63" applyFont="1" applyAlignment="1">
      <alignment wrapText="1"/>
    </xf>
    <xf numFmtId="0" fontId="43" fillId="0" borderId="0" xfId="63" applyFont="1" applyAlignment="1">
      <alignment wrapText="1"/>
    </xf>
    <xf numFmtId="166" fontId="43" fillId="0" borderId="0" xfId="63" applyNumberFormat="1" applyFont="1" applyAlignment="1">
      <alignment horizontal="right" wrapText="1"/>
    </xf>
    <xf numFmtId="0" fontId="37" fillId="0" borderId="4" xfId="63" applyFont="1" applyBorder="1"/>
    <xf numFmtId="0" fontId="85" fillId="0" borderId="4" xfId="63" applyFont="1" applyBorder="1" applyAlignment="1">
      <alignment horizontal="centerContinuous"/>
    </xf>
    <xf numFmtId="0" fontId="37" fillId="0" borderId="0" xfId="63" applyFont="1"/>
    <xf numFmtId="164" fontId="42" fillId="0" borderId="0" xfId="8" applyFont="1" applyFill="1" applyBorder="1" applyAlignment="1">
      <alignment horizontal="right"/>
    </xf>
    <xf numFmtId="166" fontId="42" fillId="0" borderId="0" xfId="8" applyNumberFormat="1" applyFont="1" applyFill="1" applyBorder="1" applyAlignment="1">
      <alignment horizontal="right"/>
    </xf>
    <xf numFmtId="0" fontId="141" fillId="0" borderId="0" xfId="66" applyFont="1"/>
    <xf numFmtId="164" fontId="43" fillId="0" borderId="0" xfId="67" applyFont="1" applyFill="1" applyBorder="1" applyAlignment="1">
      <alignment horizontal="right"/>
    </xf>
    <xf numFmtId="166" fontId="43" fillId="0" borderId="0" xfId="67" applyNumberFormat="1" applyFont="1" applyFill="1" applyBorder="1" applyAlignment="1">
      <alignment horizontal="right"/>
    </xf>
    <xf numFmtId="0" fontId="41" fillId="0" borderId="0" xfId="63" applyFont="1" applyAlignment="1">
      <alignment vertical="top" wrapText="1"/>
    </xf>
    <xf numFmtId="0" fontId="108" fillId="0" borderId="0" xfId="63" applyFont="1"/>
    <xf numFmtId="0" fontId="141" fillId="0" borderId="0" xfId="63" applyFont="1"/>
    <xf numFmtId="166" fontId="42" fillId="0" borderId="0" xfId="63" applyNumberFormat="1" applyFont="1" applyAlignment="1">
      <alignment horizontal="right"/>
    </xf>
    <xf numFmtId="0" fontId="33" fillId="0" borderId="0" xfId="64" applyFont="1" applyAlignment="1">
      <alignment vertical="center"/>
    </xf>
    <xf numFmtId="0" fontId="28" fillId="0" borderId="0" xfId="66" applyFont="1" applyAlignment="1">
      <alignment vertical="top" wrapText="1"/>
    </xf>
    <xf numFmtId="0" fontId="119" fillId="3" borderId="0" xfId="66" applyFont="1" applyFill="1" applyAlignment="1">
      <alignment horizontal="left" vertical="top"/>
    </xf>
    <xf numFmtId="166" fontId="119" fillId="3" borderId="0" xfId="89" applyNumberFormat="1" applyFont="1" applyFill="1" applyBorder="1" applyAlignment="1">
      <alignment horizontal="right" vertical="top"/>
    </xf>
    <xf numFmtId="0" fontId="96" fillId="0" borderId="0" xfId="93" applyFont="1" applyAlignment="1">
      <alignment vertical="top"/>
    </xf>
    <xf numFmtId="0" fontId="96" fillId="0" borderId="0" xfId="66" applyFont="1" applyAlignment="1">
      <alignment vertical="top"/>
    </xf>
    <xf numFmtId="164" fontId="119" fillId="0" borderId="0" xfId="67" applyFont="1" applyFill="1" applyBorder="1" applyAlignment="1">
      <alignment horizontal="right" vertical="top"/>
    </xf>
    <xf numFmtId="166" fontId="119" fillId="0" borderId="0" xfId="67" applyNumberFormat="1" applyFont="1" applyFill="1" applyBorder="1" applyAlignment="1">
      <alignment horizontal="right" vertical="top"/>
    </xf>
    <xf numFmtId="0" fontId="102" fillId="0" borderId="0" xfId="93" applyFont="1" applyAlignment="1">
      <alignment horizontal="left" vertical="top"/>
    </xf>
    <xf numFmtId="0" fontId="119" fillId="0" borderId="0" xfId="66" applyFont="1" applyAlignment="1">
      <alignment horizontal="left" vertical="top"/>
    </xf>
    <xf numFmtId="166" fontId="119" fillId="0" borderId="0" xfId="89" applyNumberFormat="1" applyFont="1" applyFill="1" applyBorder="1" applyAlignment="1">
      <alignment horizontal="right" vertical="top"/>
    </xf>
    <xf numFmtId="1" fontId="119" fillId="0" borderId="0" xfId="68" applyNumberFormat="1" applyFont="1" applyAlignment="1">
      <alignment vertical="top"/>
    </xf>
    <xf numFmtId="166" fontId="96" fillId="0" borderId="0" xfId="67" applyNumberFormat="1" applyFont="1" applyFill="1" applyBorder="1" applyAlignment="1">
      <alignment horizontal="right" vertical="top"/>
    </xf>
    <xf numFmtId="1" fontId="96" fillId="0" borderId="0" xfId="68" applyNumberFormat="1" applyFont="1" applyAlignment="1">
      <alignment vertical="top"/>
    </xf>
    <xf numFmtId="0" fontId="96" fillId="0" borderId="0" xfId="66" applyFont="1" applyAlignment="1" applyProtection="1">
      <alignment vertical="top" wrapText="1"/>
      <protection locked="0"/>
    </xf>
    <xf numFmtId="166" fontId="96" fillId="0" borderId="0" xfId="67" applyNumberFormat="1" applyFont="1" applyFill="1" applyBorder="1" applyAlignment="1">
      <alignment horizontal="right" vertical="top" wrapText="1"/>
    </xf>
    <xf numFmtId="0" fontId="119" fillId="0" borderId="0" xfId="66" applyFont="1" applyAlignment="1">
      <alignment vertical="top" wrapText="1"/>
    </xf>
    <xf numFmtId="49" fontId="99" fillId="7" borderId="0" xfId="3" applyNumberFormat="1" applyFont="1" applyFill="1" applyAlignment="1">
      <alignment horizontal="left"/>
    </xf>
    <xf numFmtId="49" fontId="99" fillId="7" borderId="0" xfId="3" applyNumberFormat="1" applyFont="1" applyFill="1" applyAlignment="1">
      <alignment horizontal="center"/>
    </xf>
    <xf numFmtId="0" fontId="119" fillId="7" borderId="6" xfId="3" applyFont="1" applyFill="1" applyBorder="1" applyAlignment="1">
      <alignment horizontal="right" vertical="top" wrapText="1"/>
    </xf>
    <xf numFmtId="167" fontId="116" fillId="0" borderId="0" xfId="3" applyNumberFormat="1" applyFont="1" applyAlignment="1">
      <alignment horizontal="right" vertical="top"/>
    </xf>
    <xf numFmtId="3" fontId="116" fillId="0" borderId="0" xfId="3" applyNumberFormat="1" applyFont="1" applyAlignment="1">
      <alignment horizontal="left" vertical="top" wrapText="1"/>
    </xf>
    <xf numFmtId="49" fontId="143" fillId="0" borderId="0" xfId="3" applyNumberFormat="1" applyFont="1" applyAlignment="1">
      <alignment horizontal="left" vertical="top" wrapText="1"/>
    </xf>
    <xf numFmtId="0" fontId="144" fillId="0" borderId="0" xfId="0" applyFont="1"/>
    <xf numFmtId="0" fontId="112" fillId="0" borderId="0" xfId="3" applyFont="1"/>
    <xf numFmtId="0" fontId="136" fillId="0" borderId="0" xfId="3" applyFont="1"/>
    <xf numFmtId="0" fontId="145" fillId="0" borderId="0" xfId="3" applyFont="1"/>
    <xf numFmtId="0" fontId="58" fillId="0" borderId="0" xfId="3" applyFont="1" applyAlignment="1">
      <alignment horizontal="center"/>
    </xf>
    <xf numFmtId="0" fontId="42" fillId="0" borderId="0" xfId="66" applyFont="1" applyAlignment="1">
      <alignment wrapText="1"/>
    </xf>
    <xf numFmtId="49" fontId="119" fillId="7" borderId="0" xfId="3" applyNumberFormat="1" applyFont="1" applyFill="1" applyAlignment="1">
      <alignment horizontal="center"/>
    </xf>
    <xf numFmtId="49" fontId="119" fillId="7" borderId="0" xfId="3" applyNumberFormat="1" applyFont="1" applyFill="1" applyAlignment="1">
      <alignment vertical="top" wrapText="1"/>
    </xf>
    <xf numFmtId="49" fontId="96" fillId="7" borderId="0" xfId="3" applyNumberFormat="1" applyFont="1" applyFill="1"/>
    <xf numFmtId="0" fontId="139" fillId="0" borderId="0" xfId="63" applyFont="1" applyAlignment="1">
      <alignment vertical="top" wrapText="1"/>
    </xf>
    <xf numFmtId="0" fontId="142" fillId="0" borderId="0" xfId="63" applyFont="1" applyAlignment="1">
      <alignment vertical="top" wrapText="1"/>
    </xf>
    <xf numFmtId="49" fontId="99" fillId="7" borderId="0" xfId="3" applyNumberFormat="1" applyFont="1" applyFill="1" applyAlignment="1">
      <alignment horizontal="left" wrapText="1"/>
    </xf>
    <xf numFmtId="164" fontId="119" fillId="3" borderId="0" xfId="89" applyFont="1" applyFill="1" applyBorder="1" applyAlignment="1">
      <alignment horizontal="right" vertical="top" wrapText="1"/>
    </xf>
    <xf numFmtId="164" fontId="96" fillId="0" borderId="0" xfId="89" applyFont="1" applyBorder="1" applyAlignment="1">
      <alignment horizontal="right" vertical="top"/>
    </xf>
    <xf numFmtId="164" fontId="119" fillId="0" borderId="0" xfId="89" applyFont="1" applyBorder="1" applyAlignment="1">
      <alignment horizontal="right" vertical="top" wrapText="1"/>
    </xf>
    <xf numFmtId="164" fontId="96" fillId="0" borderId="0" xfId="89" applyFont="1" applyBorder="1" applyAlignment="1">
      <alignment horizontal="right" vertical="top" wrapText="1"/>
    </xf>
    <xf numFmtId="0" fontId="119" fillId="7" borderId="6" xfId="3" applyFont="1" applyFill="1" applyBorder="1" applyAlignment="1">
      <alignment vertical="top" wrapText="1"/>
    </xf>
    <xf numFmtId="0" fontId="119" fillId="7" borderId="0" xfId="3" applyFont="1" applyFill="1" applyAlignment="1">
      <alignment vertical="top" wrapText="1"/>
    </xf>
    <xf numFmtId="0" fontId="112" fillId="0" borderId="0" xfId="2" applyFont="1" applyAlignment="1">
      <alignment vertical="justify" wrapText="1"/>
    </xf>
    <xf numFmtId="49" fontId="119" fillId="7" borderId="0" xfId="3" applyNumberFormat="1" applyFont="1" applyFill="1" applyAlignment="1">
      <alignment vertical="center" wrapText="1"/>
    </xf>
    <xf numFmtId="0" fontId="139" fillId="0" borderId="0" xfId="0" applyFont="1" applyAlignment="1">
      <alignment vertical="top" wrapText="1"/>
    </xf>
    <xf numFmtId="166" fontId="109" fillId="0" borderId="0" xfId="0" applyNumberFormat="1" applyFont="1"/>
    <xf numFmtId="168" fontId="112" fillId="0" borderId="0" xfId="8" applyNumberFormat="1" applyFont="1" applyFill="1" applyBorder="1" applyAlignment="1">
      <alignment horizontal="right"/>
    </xf>
    <xf numFmtId="3" fontId="112" fillId="0" borderId="0" xfId="8" applyNumberFormat="1" applyFont="1" applyFill="1" applyBorder="1" applyAlignment="1">
      <alignment horizontal="right"/>
    </xf>
    <xf numFmtId="166" fontId="55" fillId="0" borderId="0" xfId="3" applyNumberFormat="1" applyFont="1" applyAlignment="1">
      <alignment horizontal="right"/>
    </xf>
    <xf numFmtId="0" fontId="96" fillId="0" borderId="0" xfId="93" applyFont="1"/>
    <xf numFmtId="0" fontId="96" fillId="0" borderId="0" xfId="66" applyFont="1"/>
    <xf numFmtId="0" fontId="96" fillId="0" borderId="0" xfId="107" applyFont="1" applyAlignment="1">
      <alignment horizontal="right"/>
    </xf>
    <xf numFmtId="166" fontId="96" fillId="0" borderId="0" xfId="107" applyNumberFormat="1" applyFont="1" applyAlignment="1">
      <alignment horizontal="right"/>
    </xf>
    <xf numFmtId="0" fontId="96" fillId="0" borderId="0" xfId="33" applyFont="1" applyAlignment="1">
      <alignment vertical="top"/>
    </xf>
    <xf numFmtId="3" fontId="96" fillId="0" borderId="0" xfId="33" applyNumberFormat="1" applyFont="1" applyAlignment="1">
      <alignment horizontal="right" vertical="top"/>
    </xf>
    <xf numFmtId="166" fontId="96" fillId="0" borderId="0" xfId="67" applyNumberFormat="1" applyFont="1" applyAlignment="1">
      <alignment horizontal="right" vertical="top"/>
    </xf>
    <xf numFmtId="0" fontId="119" fillId="7" borderId="0" xfId="2" applyFont="1" applyFill="1" applyAlignment="1">
      <alignment vertical="top" wrapText="1"/>
    </xf>
    <xf numFmtId="0" fontId="146" fillId="7" borderId="0" xfId="3" applyFont="1" applyFill="1" applyAlignment="1">
      <alignment vertical="top" wrapText="1"/>
    </xf>
    <xf numFmtId="49" fontId="119" fillId="7" borderId="0" xfId="3" applyNumberFormat="1" applyFont="1" applyFill="1" applyAlignment="1">
      <alignment horizontal="left" wrapText="1"/>
    </xf>
    <xf numFmtId="0" fontId="146" fillId="7" borderId="6" xfId="3" applyFont="1" applyFill="1" applyBorder="1" applyAlignment="1">
      <alignment vertical="top" wrapText="1"/>
    </xf>
    <xf numFmtId="0" fontId="147" fillId="0" borderId="0" xfId="3" applyFont="1" applyAlignment="1">
      <alignment horizontal="left" vertical="top"/>
    </xf>
    <xf numFmtId="3" fontId="148" fillId="0" borderId="0" xfId="33" applyNumberFormat="1" applyFont="1" applyAlignment="1">
      <alignment horizontal="right" vertical="top"/>
    </xf>
    <xf numFmtId="166" fontId="148" fillId="0" borderId="0" xfId="67" applyNumberFormat="1" applyFont="1" applyAlignment="1">
      <alignment horizontal="right" vertical="top"/>
    </xf>
    <xf numFmtId="168" fontId="149" fillId="0" borderId="0" xfId="8" applyNumberFormat="1" applyFont="1" applyFill="1" applyBorder="1" applyAlignment="1">
      <alignment horizontal="right"/>
    </xf>
    <xf numFmtId="168" fontId="150" fillId="0" borderId="0" xfId="8" applyNumberFormat="1" applyFont="1" applyFill="1" applyBorder="1" applyAlignment="1">
      <alignment horizontal="right"/>
    </xf>
    <xf numFmtId="3" fontId="150" fillId="0" borderId="0" xfId="8" applyNumberFormat="1" applyFont="1" applyFill="1" applyBorder="1" applyAlignment="1">
      <alignment horizontal="right"/>
    </xf>
    <xf numFmtId="0" fontId="150" fillId="0" borderId="0" xfId="3" applyFont="1"/>
    <xf numFmtId="0" fontId="150" fillId="0" borderId="0" xfId="0" applyFont="1"/>
    <xf numFmtId="0" fontId="110" fillId="0" borderId="0" xfId="3" applyFont="1" applyAlignment="1">
      <alignment horizontal="left" vertical="top" wrapText="1"/>
    </xf>
    <xf numFmtId="0" fontId="139" fillId="0" borderId="0" xfId="33" applyFont="1" applyAlignment="1">
      <alignment vertical="top"/>
    </xf>
    <xf numFmtId="166" fontId="55" fillId="0" borderId="0" xfId="8" applyNumberFormat="1" applyFont="1" applyAlignment="1">
      <alignment horizontal="right"/>
    </xf>
    <xf numFmtId="3" fontId="111" fillId="0" borderId="0" xfId="8" applyNumberFormat="1" applyFont="1" applyFill="1" applyAlignment="1">
      <alignment horizontal="right"/>
    </xf>
    <xf numFmtId="49" fontId="95" fillId="7" borderId="0" xfId="3" applyNumberFormat="1" applyFont="1" applyFill="1" applyAlignment="1">
      <alignment vertical="top" wrapText="1"/>
    </xf>
    <xf numFmtId="0" fontId="96" fillId="7" borderId="6" xfId="3" applyFont="1" applyFill="1" applyBorder="1" applyAlignment="1">
      <alignment horizontal="right" vertical="top" wrapText="1"/>
    </xf>
    <xf numFmtId="0" fontId="95" fillId="7" borderId="0" xfId="2" applyFont="1" applyFill="1" applyAlignment="1">
      <alignment vertical="top" wrapText="1"/>
    </xf>
    <xf numFmtId="170" fontId="96" fillId="0" borderId="0" xfId="65" applyNumberFormat="1" applyFont="1" applyBorder="1" applyAlignment="1">
      <alignment horizontal="right" vertical="top" wrapText="1"/>
    </xf>
    <xf numFmtId="170" fontId="119" fillId="0" borderId="0" xfId="65" applyNumberFormat="1" applyFont="1" applyBorder="1" applyAlignment="1">
      <alignment horizontal="right" vertical="top" wrapText="1"/>
    </xf>
    <xf numFmtId="49" fontId="99" fillId="7" borderId="0" xfId="106" applyNumberFormat="1" applyFont="1" applyFill="1" applyAlignment="1">
      <alignment horizontal="left" wrapText="1"/>
    </xf>
    <xf numFmtId="49" fontId="99" fillId="7" borderId="0" xfId="106" applyNumberFormat="1" applyFont="1" applyFill="1" applyAlignment="1">
      <alignment horizontal="center"/>
    </xf>
    <xf numFmtId="0" fontId="119" fillId="7" borderId="0" xfId="106" applyFont="1" applyFill="1" applyAlignment="1">
      <alignment vertical="top" wrapText="1"/>
    </xf>
    <xf numFmtId="0" fontId="85" fillId="0" borderId="0" xfId="106" applyFont="1"/>
    <xf numFmtId="0" fontId="42" fillId="0" borderId="0" xfId="106" applyFont="1" applyAlignment="1">
      <alignment horizontal="left"/>
    </xf>
    <xf numFmtId="0" fontId="42" fillId="0" borderId="0" xfId="106" applyFont="1"/>
    <xf numFmtId="164" fontId="42" fillId="0" borderId="0" xfId="89" applyFont="1" applyFill="1" applyBorder="1" applyAlignment="1">
      <alignment horizontal="right"/>
    </xf>
    <xf numFmtId="166" fontId="42" fillId="0" borderId="0" xfId="89" applyNumberFormat="1" applyFont="1" applyFill="1" applyBorder="1" applyAlignment="1">
      <alignment horizontal="right"/>
    </xf>
    <xf numFmtId="164" fontId="43" fillId="0" borderId="0" xfId="89" applyFont="1" applyBorder="1" applyAlignment="1">
      <alignment horizontal="right"/>
    </xf>
    <xf numFmtId="166" fontId="43" fillId="0" borderId="0" xfId="89" applyNumberFormat="1" applyFont="1" applyBorder="1" applyAlignment="1">
      <alignment horizontal="right"/>
    </xf>
    <xf numFmtId="0" fontId="116" fillId="0" borderId="0" xfId="106" applyFont="1" applyAlignment="1">
      <alignment vertical="top" wrapText="1"/>
    </xf>
    <xf numFmtId="3" fontId="116" fillId="0" borderId="0" xfId="106" applyNumberFormat="1" applyFont="1" applyAlignment="1">
      <alignment horizontal="right" vertical="top" wrapText="1"/>
    </xf>
    <xf numFmtId="0" fontId="37" fillId="0" borderId="0" xfId="3" applyFont="1" applyAlignment="1">
      <alignment vertical="top" wrapText="1"/>
    </xf>
    <xf numFmtId="49" fontId="119" fillId="7" borderId="0" xfId="106" applyNumberFormat="1" applyFont="1" applyFill="1" applyAlignment="1">
      <alignment vertical="top" wrapText="1"/>
    </xf>
    <xf numFmtId="0" fontId="119" fillId="7" borderId="6" xfId="3" quotePrefix="1" applyFont="1" applyFill="1" applyBorder="1" applyAlignment="1">
      <alignment horizontal="right" vertical="top" wrapText="1"/>
    </xf>
    <xf numFmtId="0" fontId="41" fillId="0" borderId="0" xfId="33" applyFont="1" applyAlignment="1">
      <alignment horizontal="left"/>
    </xf>
    <xf numFmtId="170" fontId="41" fillId="0" borderId="0" xfId="33" applyNumberFormat="1" applyFont="1"/>
    <xf numFmtId="166" fontId="146" fillId="3" borderId="0" xfId="89" applyNumberFormat="1" applyFont="1" applyFill="1" applyBorder="1" applyAlignment="1">
      <alignment horizontal="right" vertical="top"/>
    </xf>
    <xf numFmtId="167" fontId="102" fillId="0" borderId="0" xfId="66" applyNumberFormat="1" applyFont="1" applyAlignment="1">
      <alignment horizontal="right" vertical="top" wrapText="1"/>
    </xf>
    <xf numFmtId="0" fontId="104" fillId="0" borderId="0" xfId="3" applyFont="1"/>
    <xf numFmtId="166" fontId="146" fillId="0" borderId="0" xfId="89" applyNumberFormat="1" applyFont="1" applyFill="1" applyBorder="1" applyAlignment="1">
      <alignment horizontal="right" vertical="top"/>
    </xf>
    <xf numFmtId="0" fontId="104" fillId="0" borderId="0" xfId="2" applyFont="1"/>
    <xf numFmtId="0" fontId="91" fillId="0" borderId="0" xfId="3" applyFont="1" applyAlignment="1">
      <alignment vertical="top" wrapText="1"/>
    </xf>
    <xf numFmtId="0" fontId="75" fillId="0" borderId="0" xfId="3" applyFont="1" applyAlignment="1">
      <alignment vertical="top" wrapText="1"/>
    </xf>
    <xf numFmtId="0" fontId="119" fillId="7" borderId="0" xfId="66" applyFont="1" applyFill="1" applyAlignment="1">
      <alignment vertical="center" wrapText="1"/>
    </xf>
    <xf numFmtId="0" fontId="42" fillId="0" borderId="0" xfId="0" applyFont="1" applyAlignment="1">
      <alignment vertical="top"/>
    </xf>
    <xf numFmtId="0" fontId="43" fillId="0" borderId="0" xfId="0" applyFont="1" applyAlignment="1">
      <alignment horizontal="justify" vertical="top" wrapText="1"/>
    </xf>
    <xf numFmtId="0" fontId="42" fillId="0" borderId="0" xfId="0" applyFont="1" applyAlignment="1">
      <alignment horizontal="left" vertical="top" wrapText="1"/>
    </xf>
    <xf numFmtId="0" fontId="43" fillId="0" borderId="0" xfId="0" applyFont="1" applyAlignment="1">
      <alignment horizontal="justify" vertical="top"/>
    </xf>
    <xf numFmtId="0" fontId="42" fillId="0" borderId="0" xfId="0" applyFont="1" applyAlignment="1">
      <alignment horizontal="justify" vertical="top" wrapText="1"/>
    </xf>
    <xf numFmtId="0" fontId="43" fillId="0" borderId="0" xfId="0" applyFont="1" applyAlignment="1">
      <alignment horizontal="center" vertical="top"/>
    </xf>
    <xf numFmtId="3" fontId="119" fillId="7" borderId="0" xfId="66" applyNumberFormat="1" applyFont="1" applyFill="1" applyAlignment="1">
      <alignment vertical="center" wrapText="1"/>
    </xf>
    <xf numFmtId="0" fontId="119" fillId="0" borderId="0" xfId="66" applyFont="1" applyAlignment="1">
      <alignment horizontal="left" vertical="top" wrapText="1"/>
    </xf>
    <xf numFmtId="166" fontId="119" fillId="0" borderId="0" xfId="89" applyNumberFormat="1" applyFont="1" applyFill="1" applyBorder="1" applyAlignment="1">
      <alignment horizontal="right" vertical="top" wrapText="1"/>
    </xf>
    <xf numFmtId="0" fontId="96" fillId="0" borderId="0" xfId="93" applyFont="1" applyAlignment="1">
      <alignment vertical="top" wrapText="1"/>
    </xf>
    <xf numFmtId="0" fontId="96" fillId="0" borderId="0" xfId="66" applyFont="1" applyAlignment="1">
      <alignment vertical="top" wrapText="1"/>
    </xf>
    <xf numFmtId="1" fontId="119" fillId="0" borderId="0" xfId="68" applyNumberFormat="1" applyFont="1" applyAlignment="1">
      <alignment vertical="top" wrapText="1"/>
    </xf>
    <xf numFmtId="1" fontId="96" fillId="0" borderId="0" xfId="68" applyNumberFormat="1" applyFont="1" applyAlignment="1">
      <alignment vertical="top" wrapText="1"/>
    </xf>
    <xf numFmtId="0" fontId="102" fillId="0" borderId="0" xfId="93" applyFont="1" applyAlignment="1">
      <alignment horizontal="left" vertical="top" wrapText="1"/>
    </xf>
    <xf numFmtId="0" fontId="119" fillId="3" borderId="0" xfId="66" applyFont="1" applyFill="1" applyAlignment="1">
      <alignment horizontal="left" vertical="top" wrapText="1"/>
    </xf>
    <xf numFmtId="166" fontId="119" fillId="3" borderId="0" xfId="89" applyNumberFormat="1" applyFont="1" applyFill="1" applyBorder="1" applyAlignment="1">
      <alignment horizontal="right" vertical="top" wrapText="1"/>
    </xf>
    <xf numFmtId="164" fontId="119" fillId="0" borderId="0" xfId="67" applyFont="1" applyFill="1" applyBorder="1" applyAlignment="1">
      <alignment horizontal="right" vertical="top" wrapText="1"/>
    </xf>
    <xf numFmtId="166" fontId="119" fillId="0" borderId="0" xfId="67" applyNumberFormat="1" applyFont="1" applyFill="1" applyBorder="1" applyAlignment="1">
      <alignment horizontal="right" vertical="top" wrapText="1"/>
    </xf>
    <xf numFmtId="0" fontId="119" fillId="7" borderId="6" xfId="3" applyFont="1" applyFill="1" applyBorder="1" applyAlignment="1">
      <alignment horizontal="right" vertical="center" wrapText="1"/>
    </xf>
    <xf numFmtId="0" fontId="119" fillId="0" borderId="0" xfId="3" applyFont="1" applyAlignment="1">
      <alignment horizontal="left" vertical="top" wrapText="1"/>
    </xf>
    <xf numFmtId="166" fontId="119" fillId="0" borderId="0" xfId="65" applyNumberFormat="1" applyFont="1" applyBorder="1" applyAlignment="1">
      <alignment horizontal="right" vertical="top" wrapText="1"/>
    </xf>
    <xf numFmtId="166" fontId="42" fillId="0" borderId="0" xfId="65" applyNumberFormat="1" applyFont="1" applyBorder="1" applyAlignment="1">
      <alignment horizontal="right" wrapText="1"/>
    </xf>
    <xf numFmtId="0" fontId="85" fillId="0" borderId="0" xfId="3" applyFont="1" applyAlignment="1">
      <alignment wrapText="1"/>
    </xf>
    <xf numFmtId="166" fontId="43" fillId="0" borderId="0" xfId="65" applyNumberFormat="1" applyFont="1" applyBorder="1" applyAlignment="1">
      <alignment horizontal="right" wrapText="1"/>
    </xf>
    <xf numFmtId="0" fontId="41" fillId="0" borderId="0" xfId="3" applyFont="1" applyAlignment="1">
      <alignment wrapText="1"/>
    </xf>
    <xf numFmtId="0" fontId="102" fillId="0" borderId="0" xfId="93" applyFont="1" applyAlignment="1">
      <alignment vertical="top"/>
    </xf>
    <xf numFmtId="166" fontId="102" fillId="0" borderId="0" xfId="67" applyNumberFormat="1" applyFont="1" applyAlignment="1">
      <alignment horizontal="right" vertical="top"/>
    </xf>
    <xf numFmtId="166" fontId="147" fillId="0" borderId="0" xfId="67" applyNumberFormat="1" applyFont="1" applyAlignment="1">
      <alignment horizontal="right" vertical="top"/>
    </xf>
    <xf numFmtId="168" fontId="112" fillId="0" borderId="0" xfId="8" applyNumberFormat="1" applyFont="1" applyFill="1" applyBorder="1" applyAlignment="1">
      <alignment horizontal="right" wrapText="1"/>
    </xf>
    <xf numFmtId="0" fontId="96" fillId="0" borderId="0" xfId="33" applyFont="1" applyAlignment="1">
      <alignment vertical="top" wrapText="1"/>
    </xf>
    <xf numFmtId="3" fontId="96" fillId="0" borderId="0" xfId="33" applyNumberFormat="1" applyFont="1" applyAlignment="1">
      <alignment horizontal="right" vertical="top" wrapText="1"/>
    </xf>
    <xf numFmtId="166" fontId="96" fillId="0" borderId="0" xfId="67" applyNumberFormat="1" applyFont="1" applyAlignment="1">
      <alignment horizontal="right" vertical="top" wrapText="1"/>
    </xf>
    <xf numFmtId="0" fontId="147" fillId="0" borderId="0" xfId="3" applyFont="1" applyAlignment="1">
      <alignment horizontal="left" vertical="top" wrapText="1"/>
    </xf>
    <xf numFmtId="3" fontId="148" fillId="0" borderId="0" xfId="33" applyNumberFormat="1" applyFont="1" applyAlignment="1">
      <alignment horizontal="right" vertical="top" wrapText="1"/>
    </xf>
    <xf numFmtId="166" fontId="148" fillId="0" borderId="0" xfId="67" applyNumberFormat="1" applyFont="1" applyAlignment="1">
      <alignment horizontal="right" vertical="top" wrapText="1"/>
    </xf>
    <xf numFmtId="168" fontId="149" fillId="0" borderId="0" xfId="8" applyNumberFormat="1" applyFont="1" applyFill="1" applyBorder="1" applyAlignment="1">
      <alignment horizontal="right" wrapText="1"/>
    </xf>
    <xf numFmtId="168" fontId="150" fillId="0" borderId="0" xfId="8" applyNumberFormat="1" applyFont="1" applyFill="1" applyBorder="1" applyAlignment="1">
      <alignment horizontal="right" wrapText="1"/>
    </xf>
    <xf numFmtId="3" fontId="150" fillId="0" borderId="0" xfId="8" applyNumberFormat="1" applyFont="1" applyFill="1" applyBorder="1" applyAlignment="1">
      <alignment horizontal="right" wrapText="1"/>
    </xf>
    <xf numFmtId="0" fontId="150" fillId="0" borderId="0" xfId="3" applyFont="1" applyAlignment="1">
      <alignment wrapText="1"/>
    </xf>
    <xf numFmtId="0" fontId="150" fillId="0" borderId="0" xfId="0" applyFont="1" applyAlignment="1">
      <alignment wrapText="1"/>
    </xf>
    <xf numFmtId="3" fontId="112" fillId="0" borderId="0" xfId="8" applyNumberFormat="1" applyFont="1" applyFill="1" applyBorder="1" applyAlignment="1">
      <alignment horizontal="right" wrapText="1"/>
    </xf>
    <xf numFmtId="0" fontId="112" fillId="0" borderId="0" xfId="3" applyFont="1" applyAlignment="1">
      <alignment wrapText="1"/>
    </xf>
    <xf numFmtId="0" fontId="112" fillId="0" borderId="0" xfId="0" applyFont="1" applyAlignment="1">
      <alignment wrapText="1"/>
    </xf>
    <xf numFmtId="0" fontId="109" fillId="0" borderId="0" xfId="0" applyFont="1" applyAlignment="1">
      <alignment wrapText="1"/>
    </xf>
    <xf numFmtId="0" fontId="3" fillId="0" borderId="0" xfId="0" applyFont="1" applyAlignment="1">
      <alignment horizontal="justify" vertical="center" wrapText="1"/>
    </xf>
    <xf numFmtId="0" fontId="89" fillId="0" borderId="0" xfId="0" applyFont="1" applyAlignment="1">
      <alignment horizontal="justify" vertical="center" wrapText="1"/>
    </xf>
    <xf numFmtId="0" fontId="3" fillId="0" borderId="0" xfId="0" applyFont="1" applyAlignment="1">
      <alignment horizontal="center" vertical="center"/>
    </xf>
    <xf numFmtId="0" fontId="3" fillId="0" borderId="0" xfId="0" applyFont="1" applyAlignment="1">
      <alignment vertical="center"/>
    </xf>
    <xf numFmtId="0" fontId="152" fillId="0" borderId="0" xfId="93" applyFont="1"/>
    <xf numFmtId="0" fontId="152" fillId="0" borderId="0" xfId="93" applyFont="1" applyAlignment="1">
      <alignment horizontal="justify"/>
    </xf>
    <xf numFmtId="0" fontId="153" fillId="0" borderId="0" xfId="93" applyFont="1"/>
    <xf numFmtId="0" fontId="10" fillId="0" borderId="0" xfId="93" applyFont="1"/>
    <xf numFmtId="0" fontId="155" fillId="0" borderId="0" xfId="0" applyFont="1"/>
    <xf numFmtId="0" fontId="156" fillId="0" borderId="0" xfId="0" applyFont="1" applyAlignment="1">
      <alignment vertical="center" wrapText="1"/>
    </xf>
    <xf numFmtId="0" fontId="10" fillId="0" borderId="0" xfId="93" applyFont="1" applyAlignment="1">
      <alignment wrapText="1"/>
    </xf>
    <xf numFmtId="0" fontId="158" fillId="0" borderId="0" xfId="3" applyFont="1" applyAlignment="1">
      <alignment horizontal="justify" vertical="top" wrapText="1"/>
    </xf>
    <xf numFmtId="0" fontId="2" fillId="0" borderId="0" xfId="6"/>
    <xf numFmtId="0" fontId="113" fillId="0" borderId="0" xfId="0" applyFont="1"/>
    <xf numFmtId="0" fontId="116" fillId="0" borderId="0" xfId="106" applyFont="1" applyAlignment="1">
      <alignment vertical="top"/>
    </xf>
    <xf numFmtId="3" fontId="116" fillId="0" borderId="0" xfId="106" applyNumberFormat="1" applyFont="1" applyAlignment="1">
      <alignment horizontal="right" vertical="top"/>
    </xf>
    <xf numFmtId="166" fontId="116" fillId="0" borderId="0" xfId="8" applyNumberFormat="1" applyFont="1" applyFill="1" applyBorder="1" applyAlignment="1">
      <alignment horizontal="right" vertical="top"/>
    </xf>
    <xf numFmtId="0" fontId="103" fillId="0" borderId="0" xfId="3" applyFont="1" applyAlignment="1">
      <alignment horizontal="left"/>
    </xf>
    <xf numFmtId="3" fontId="119" fillId="0" borderId="0" xfId="3" applyNumberFormat="1" applyFont="1" applyAlignment="1" applyProtection="1">
      <alignment horizontal="right" vertical="top" wrapText="1"/>
      <protection locked="0"/>
    </xf>
    <xf numFmtId="3" fontId="96" fillId="0" borderId="0" xfId="3" applyNumberFormat="1" applyFont="1" applyAlignment="1" applyProtection="1">
      <alignment horizontal="right" vertical="top" wrapText="1"/>
      <protection locked="0"/>
    </xf>
    <xf numFmtId="0" fontId="41" fillId="0" borderId="3" xfId="33" applyFont="1" applyBorder="1" applyAlignment="1">
      <alignment horizontal="right"/>
    </xf>
    <xf numFmtId="0" fontId="41" fillId="0" borderId="4" xfId="33" applyFont="1" applyBorder="1" applyAlignment="1">
      <alignment horizontal="right"/>
    </xf>
    <xf numFmtId="0" fontId="119" fillId="0" borderId="0" xfId="2" applyFont="1" applyAlignment="1">
      <alignment vertical="top" wrapText="1"/>
    </xf>
    <xf numFmtId="49" fontId="119" fillId="0" borderId="0" xfId="3" applyNumberFormat="1" applyFont="1" applyAlignment="1">
      <alignment vertical="top" wrapText="1"/>
    </xf>
    <xf numFmtId="0" fontId="146" fillId="0" borderId="0" xfId="3" applyFont="1" applyAlignment="1">
      <alignment vertical="top" wrapText="1"/>
    </xf>
    <xf numFmtId="164" fontId="119" fillId="0" borderId="0" xfId="89" applyFont="1" applyFill="1" applyBorder="1" applyAlignment="1">
      <alignment horizontal="right" vertical="top" wrapText="1"/>
    </xf>
    <xf numFmtId="49" fontId="99" fillId="0" borderId="0" xfId="106" applyNumberFormat="1" applyFont="1" applyAlignment="1">
      <alignment horizontal="center"/>
    </xf>
    <xf numFmtId="49" fontId="119" fillId="0" borderId="0" xfId="106" applyNumberFormat="1" applyFont="1" applyAlignment="1">
      <alignment horizontal="right" vertical="center" wrapText="1"/>
    </xf>
    <xf numFmtId="0" fontId="119" fillId="0" borderId="0" xfId="106" applyFont="1" applyAlignment="1">
      <alignment vertical="top" wrapText="1"/>
    </xf>
    <xf numFmtId="49" fontId="119" fillId="0" borderId="0" xfId="106" applyNumberFormat="1" applyFont="1" applyAlignment="1">
      <alignment vertical="top" wrapText="1"/>
    </xf>
    <xf numFmtId="0" fontId="119" fillId="0" borderId="0" xfId="66" applyFont="1" applyAlignment="1">
      <alignment horizontal="right" vertical="center" wrapText="1"/>
    </xf>
    <xf numFmtId="49" fontId="99" fillId="0" borderId="0" xfId="3" applyNumberFormat="1" applyFont="1" applyAlignment="1">
      <alignment horizontal="center"/>
    </xf>
    <xf numFmtId="49" fontId="119" fillId="0" borderId="0" xfId="3" applyNumberFormat="1" applyFont="1" applyAlignment="1">
      <alignment horizontal="right" vertical="center" wrapText="1"/>
    </xf>
    <xf numFmtId="49" fontId="119" fillId="0" borderId="0" xfId="3" applyNumberFormat="1" applyFont="1" applyAlignment="1">
      <alignment horizontal="center"/>
    </xf>
    <xf numFmtId="49" fontId="119" fillId="0" borderId="0" xfId="3" applyNumberFormat="1" applyFont="1" applyAlignment="1">
      <alignment vertical="center" wrapText="1"/>
    </xf>
    <xf numFmtId="3" fontId="98" fillId="0" borderId="0" xfId="3" applyNumberFormat="1" applyFont="1" applyAlignment="1">
      <alignment horizontal="right"/>
    </xf>
    <xf numFmtId="166" fontId="98" fillId="0" borderId="0" xfId="3" applyNumberFormat="1" applyFont="1" applyAlignment="1">
      <alignment horizontal="right"/>
    </xf>
    <xf numFmtId="3" fontId="119" fillId="0" borderId="0" xfId="3" applyNumberFormat="1" applyFont="1" applyAlignment="1">
      <alignment horizontal="right" vertical="top"/>
    </xf>
    <xf numFmtId="166" fontId="119" fillId="0" borderId="0" xfId="8" applyNumberFormat="1" applyFont="1" applyFill="1" applyBorder="1" applyAlignment="1">
      <alignment horizontal="right" vertical="top"/>
    </xf>
    <xf numFmtId="166" fontId="96" fillId="0" borderId="0" xfId="8" applyNumberFormat="1" applyFont="1" applyAlignment="1">
      <alignment horizontal="right" vertical="top"/>
    </xf>
    <xf numFmtId="0" fontId="42" fillId="0" borderId="0" xfId="0" applyFont="1"/>
    <xf numFmtId="166" fontId="96" fillId="0" borderId="0" xfId="8" applyNumberFormat="1" applyFont="1" applyAlignment="1">
      <alignment horizontal="right" vertical="top" wrapText="1"/>
    </xf>
    <xf numFmtId="166" fontId="119" fillId="0" borderId="0" xfId="8" applyNumberFormat="1" applyFont="1" applyAlignment="1">
      <alignment horizontal="right" vertical="top"/>
    </xf>
    <xf numFmtId="0" fontId="119" fillId="0" borderId="0" xfId="0" applyFont="1" applyAlignment="1">
      <alignment vertical="top"/>
    </xf>
    <xf numFmtId="0" fontId="119" fillId="0" borderId="0" xfId="33" applyFont="1" applyAlignment="1">
      <alignment vertical="top"/>
    </xf>
    <xf numFmtId="3" fontId="119" fillId="0" borderId="0" xfId="33" applyNumberFormat="1" applyFont="1" applyAlignment="1">
      <alignment horizontal="right" vertical="top"/>
    </xf>
    <xf numFmtId="166" fontId="119" fillId="0" borderId="0" xfId="67" applyNumberFormat="1" applyFont="1" applyAlignment="1">
      <alignment horizontal="right" vertical="top"/>
    </xf>
    <xf numFmtId="0" fontId="119" fillId="0" borderId="0" xfId="93" applyFont="1" applyAlignment="1">
      <alignment vertical="top"/>
    </xf>
    <xf numFmtId="0" fontId="119" fillId="0" borderId="0" xfId="66" applyFont="1" applyAlignment="1">
      <alignment vertical="top"/>
    </xf>
    <xf numFmtId="0" fontId="119" fillId="0" borderId="0" xfId="106" applyFont="1" applyAlignment="1">
      <alignment vertical="top"/>
    </xf>
    <xf numFmtId="3" fontId="119" fillId="0" borderId="0" xfId="106" applyNumberFormat="1" applyFont="1" applyAlignment="1">
      <alignment horizontal="right" vertical="top"/>
    </xf>
    <xf numFmtId="3" fontId="119" fillId="0" borderId="0" xfId="106" applyNumberFormat="1" applyFont="1" applyAlignment="1">
      <alignment horizontal="right" vertical="top" wrapText="1"/>
    </xf>
    <xf numFmtId="166" fontId="119" fillId="0" borderId="0" xfId="8" applyNumberFormat="1" applyFont="1" applyFill="1" applyBorder="1" applyAlignment="1">
      <alignment horizontal="right" vertical="top" wrapText="1"/>
    </xf>
    <xf numFmtId="3" fontId="119" fillId="0" borderId="0" xfId="3" applyNumberFormat="1" applyFont="1" applyAlignment="1">
      <alignment horizontal="right" vertical="top" wrapText="1"/>
    </xf>
    <xf numFmtId="166" fontId="119" fillId="0" borderId="0" xfId="8" applyNumberFormat="1" applyFont="1" applyAlignment="1">
      <alignment horizontal="right" vertical="top" wrapText="1"/>
    </xf>
    <xf numFmtId="0" fontId="42" fillId="0" borderId="0" xfId="0" applyFont="1" applyAlignment="1">
      <alignment wrapText="1"/>
    </xf>
    <xf numFmtId="167" fontId="94" fillId="0" borderId="0" xfId="3" applyNumberFormat="1" applyFont="1" applyAlignment="1">
      <alignment horizontal="right"/>
    </xf>
    <xf numFmtId="167" fontId="94" fillId="3" borderId="0" xfId="3" applyNumberFormat="1" applyFont="1" applyFill="1" applyAlignment="1">
      <alignment horizontal="right"/>
    </xf>
    <xf numFmtId="0" fontId="99" fillId="0" borderId="0" xfId="2" applyFont="1" applyAlignment="1">
      <alignment vertical="center" wrapText="1"/>
    </xf>
    <xf numFmtId="167" fontId="81" fillId="0" borderId="0" xfId="3" applyNumberFormat="1" applyFont="1" applyAlignment="1">
      <alignment horizontal="left"/>
    </xf>
    <xf numFmtId="0" fontId="52" fillId="0" borderId="0" xfId="2" applyFont="1"/>
    <xf numFmtId="0" fontId="122" fillId="0" borderId="0" xfId="2" applyFont="1"/>
    <xf numFmtId="0" fontId="55" fillId="0" borderId="0" xfId="2" applyFont="1"/>
    <xf numFmtId="0" fontId="159" fillId="0" borderId="0" xfId="2" applyFont="1"/>
    <xf numFmtId="0" fontId="112" fillId="0" borderId="0" xfId="2" applyFont="1"/>
    <xf numFmtId="0" fontId="160" fillId="0" borderId="0" xfId="0" applyFont="1"/>
    <xf numFmtId="0" fontId="122" fillId="0" borderId="0" xfId="105" applyFont="1"/>
    <xf numFmtId="166" fontId="162" fillId="0" borderId="0" xfId="0" applyNumberFormat="1" applyFont="1" applyAlignment="1">
      <alignment vertical="top" wrapText="1"/>
    </xf>
    <xf numFmtId="166" fontId="162" fillId="0" borderId="0" xfId="0" applyNumberFormat="1" applyFont="1"/>
    <xf numFmtId="0" fontId="99" fillId="0" borderId="0" xfId="66" applyFont="1" applyAlignment="1">
      <alignment vertical="center" wrapText="1"/>
    </xf>
    <xf numFmtId="49" fontId="163" fillId="0" borderId="0" xfId="3" applyNumberFormat="1" applyFont="1"/>
    <xf numFmtId="0" fontId="117" fillId="0" borderId="0" xfId="0" applyFont="1" applyAlignment="1">
      <alignment horizontal="justify" vertical="center"/>
    </xf>
    <xf numFmtId="0" fontId="136" fillId="0" borderId="0" xfId="3" applyFont="1" applyAlignment="1">
      <alignment vertical="center" wrapText="1"/>
    </xf>
    <xf numFmtId="0" fontId="164" fillId="0" borderId="0" xfId="3" applyFont="1"/>
    <xf numFmtId="0" fontId="164" fillId="0" borderId="0" xfId="3" applyFont="1" applyAlignment="1">
      <alignment wrapText="1"/>
    </xf>
    <xf numFmtId="0" fontId="164" fillId="0" borderId="0" xfId="3" applyFont="1" applyAlignment="1">
      <alignment horizontal="right" vertical="center" wrapText="1"/>
    </xf>
    <xf numFmtId="0" fontId="164" fillId="0" borderId="3" xfId="3" applyFont="1" applyBorder="1" applyAlignment="1">
      <alignment wrapText="1"/>
    </xf>
    <xf numFmtId="0" fontId="164" fillId="0" borderId="3" xfId="3" applyFont="1" applyBorder="1" applyAlignment="1">
      <alignment horizontal="right" vertical="center" wrapText="1"/>
    </xf>
    <xf numFmtId="0" fontId="164" fillId="0" borderId="3" xfId="0" applyFont="1" applyBorder="1" applyAlignment="1">
      <alignment horizontal="right" vertical="center"/>
    </xf>
    <xf numFmtId="49" fontId="119" fillId="7" borderId="0" xfId="3" applyNumberFormat="1" applyFont="1" applyFill="1" applyAlignment="1">
      <alignment horizontal="left"/>
    </xf>
    <xf numFmtId="49" fontId="85" fillId="7" borderId="0" xfId="3" applyNumberFormat="1" applyFont="1" applyFill="1" applyAlignment="1">
      <alignment vertical="top" wrapText="1"/>
    </xf>
    <xf numFmtId="0" fontId="85" fillId="7" borderId="6" xfId="66" applyFont="1" applyFill="1" applyBorder="1" applyAlignment="1">
      <alignment horizontal="right" vertical="top" wrapText="1"/>
    </xf>
    <xf numFmtId="0" fontId="85" fillId="7" borderId="0" xfId="66" applyFont="1" applyFill="1" applyAlignment="1">
      <alignment vertical="top" wrapText="1"/>
    </xf>
    <xf numFmtId="0" fontId="113" fillId="0" borderId="0" xfId="3" applyFont="1"/>
    <xf numFmtId="0" fontId="119" fillId="7" borderId="0" xfId="66" applyFont="1" applyFill="1" applyAlignment="1">
      <alignment horizontal="right" vertical="center" wrapText="1"/>
    </xf>
    <xf numFmtId="0" fontId="116" fillId="0" borderId="0" xfId="0" applyFont="1" applyAlignment="1">
      <alignment horizontal="left" vertical="top" wrapText="1"/>
    </xf>
    <xf numFmtId="0" fontId="110" fillId="0" borderId="0" xfId="3" applyFont="1" applyAlignment="1">
      <alignment wrapText="1"/>
    </xf>
    <xf numFmtId="0" fontId="117" fillId="0" borderId="0" xfId="0" applyFont="1" applyAlignment="1">
      <alignment vertical="top"/>
    </xf>
    <xf numFmtId="0" fontId="144" fillId="0" borderId="0" xfId="0" applyFont="1" applyAlignment="1">
      <alignment vertical="top"/>
    </xf>
    <xf numFmtId="0" fontId="165" fillId="0" borderId="0" xfId="0" applyFont="1"/>
    <xf numFmtId="167" fontId="166" fillId="0" borderId="0" xfId="3" applyNumberFormat="1" applyFont="1" applyAlignment="1">
      <alignment horizontal="right" vertical="top"/>
    </xf>
    <xf numFmtId="3" fontId="166" fillId="0" borderId="0" xfId="3" applyNumberFormat="1" applyFont="1" applyAlignment="1">
      <alignment horizontal="left" vertical="top" wrapText="1"/>
    </xf>
    <xf numFmtId="49" fontId="167" fillId="0" borderId="0" xfId="3" applyNumberFormat="1" applyFont="1" applyAlignment="1">
      <alignment horizontal="left" vertical="top" wrapText="1"/>
    </xf>
    <xf numFmtId="0" fontId="166" fillId="0" borderId="0" xfId="0" applyFont="1" applyAlignment="1">
      <alignment horizontal="left" vertical="top" wrapText="1"/>
    </xf>
    <xf numFmtId="0" fontId="99" fillId="9" borderId="0" xfId="1" applyFont="1" applyFill="1" applyBorder="1" applyAlignment="1">
      <alignment vertical="center" wrapText="1"/>
    </xf>
    <xf numFmtId="0" fontId="99" fillId="9" borderId="0" xfId="66" applyFont="1" applyFill="1" applyAlignment="1">
      <alignment vertical="center" wrapText="1"/>
    </xf>
    <xf numFmtId="49" fontId="99" fillId="9" borderId="0" xfId="3" applyNumberFormat="1" applyFont="1" applyFill="1" applyAlignment="1">
      <alignment vertical="top" wrapText="1"/>
    </xf>
    <xf numFmtId="49" fontId="163" fillId="9" borderId="0" xfId="3" applyNumberFormat="1" applyFont="1" applyFill="1"/>
    <xf numFmtId="0" fontId="45" fillId="0" borderId="0" xfId="0" applyFont="1" applyAlignment="1">
      <alignment vertical="center"/>
    </xf>
    <xf numFmtId="0" fontId="74" fillId="0" borderId="0" xfId="0" applyFont="1" applyAlignment="1">
      <alignment vertical="center"/>
    </xf>
    <xf numFmtId="0" fontId="118" fillId="0" borderId="0" xfId="3" applyFont="1" applyAlignment="1">
      <alignment vertical="center"/>
    </xf>
    <xf numFmtId="3" fontId="108" fillId="0" borderId="0" xfId="3" applyNumberFormat="1" applyFont="1" applyAlignment="1">
      <alignment vertical="center"/>
    </xf>
    <xf numFmtId="0" fontId="108" fillId="0" borderId="0" xfId="3" applyFont="1" applyAlignment="1">
      <alignment vertical="center"/>
    </xf>
    <xf numFmtId="167" fontId="168" fillId="0" borderId="0" xfId="3" applyNumberFormat="1" applyFont="1" applyAlignment="1">
      <alignment horizontal="right" vertical="top"/>
    </xf>
    <xf numFmtId="3" fontId="168" fillId="0" borderId="0" xfId="3" applyNumberFormat="1" applyFont="1" applyAlignment="1">
      <alignment vertical="top"/>
    </xf>
    <xf numFmtId="49" fontId="168" fillId="0" borderId="0" xfId="3" applyNumberFormat="1" applyFont="1" applyAlignment="1">
      <alignment horizontal="left"/>
    </xf>
    <xf numFmtId="167" fontId="168" fillId="0" borderId="9" xfId="3" applyNumberFormat="1" applyFont="1" applyBorder="1" applyAlignment="1">
      <alignment horizontal="right" vertical="top"/>
    </xf>
    <xf numFmtId="0" fontId="160" fillId="0" borderId="0" xfId="0" applyFont="1" applyAlignment="1">
      <alignment horizontal="right" vertical="center"/>
    </xf>
    <xf numFmtId="0" fontId="169" fillId="0" borderId="0" xfId="0" applyFont="1" applyAlignment="1">
      <alignment horizontal="right" vertical="center"/>
    </xf>
    <xf numFmtId="0" fontId="112" fillId="0" borderId="3" xfId="0" applyFont="1" applyBorder="1"/>
    <xf numFmtId="0" fontId="117" fillId="0" borderId="4" xfId="0" applyFont="1" applyBorder="1"/>
    <xf numFmtId="0" fontId="119" fillId="3" borderId="0" xfId="66" applyFont="1" applyFill="1" applyAlignment="1">
      <alignment horizontal="center" vertical="top"/>
    </xf>
    <xf numFmtId="0" fontId="139" fillId="0" borderId="0" xfId="33" applyFont="1" applyAlignment="1">
      <alignment vertical="top" wrapText="1"/>
    </xf>
    <xf numFmtId="0" fontId="135" fillId="0" borderId="0" xfId="3" applyFont="1"/>
    <xf numFmtId="0" fontId="43" fillId="0" borderId="0" xfId="66" applyFont="1" applyAlignment="1">
      <alignment horizontal="justify" vertical="top"/>
    </xf>
    <xf numFmtId="0" fontId="119" fillId="0" borderId="0" xfId="33" applyFont="1" applyAlignment="1">
      <alignment vertical="top" wrapText="1"/>
    </xf>
    <xf numFmtId="3" fontId="119" fillId="0" borderId="0" xfId="33" applyNumberFormat="1" applyFont="1" applyAlignment="1">
      <alignment horizontal="right" vertical="top" wrapText="1"/>
    </xf>
    <xf numFmtId="166" fontId="119" fillId="0" borderId="0" xfId="67" applyNumberFormat="1" applyFont="1" applyAlignment="1">
      <alignment horizontal="right" vertical="top" wrapText="1"/>
    </xf>
    <xf numFmtId="0" fontId="11" fillId="8" borderId="10" xfId="5" applyFont="1" applyFill="1" applyBorder="1"/>
    <xf numFmtId="0" fontId="11" fillId="8" borderId="11" xfId="5" applyFont="1" applyFill="1" applyBorder="1"/>
    <xf numFmtId="0" fontId="11" fillId="7" borderId="11" xfId="5" applyFont="1" applyFill="1" applyBorder="1"/>
    <xf numFmtId="0" fontId="11" fillId="7" borderId="12" xfId="5" applyFont="1" applyFill="1" applyBorder="1"/>
    <xf numFmtId="0" fontId="11" fillId="8" borderId="13" xfId="5" applyFont="1" applyFill="1" applyBorder="1"/>
    <xf numFmtId="0" fontId="11" fillId="8" borderId="0" xfId="5" applyFont="1" applyFill="1"/>
    <xf numFmtId="0" fontId="11" fillId="7" borderId="0" xfId="5" applyFont="1" applyFill="1"/>
    <xf numFmtId="0" fontId="11" fillId="7" borderId="14" xfId="5" applyFont="1" applyFill="1" applyBorder="1"/>
    <xf numFmtId="0" fontId="10" fillId="0" borderId="13" xfId="5" applyFont="1" applyBorder="1"/>
    <xf numFmtId="0" fontId="11" fillId="0" borderId="14" xfId="5" applyFont="1" applyBorder="1"/>
    <xf numFmtId="0" fontId="11" fillId="0" borderId="13" xfId="5" applyFont="1" applyBorder="1"/>
    <xf numFmtId="0" fontId="11" fillId="7" borderId="13" xfId="5" applyFont="1" applyFill="1" applyBorder="1"/>
    <xf numFmtId="0" fontId="12" fillId="0" borderId="13" xfId="5" applyFont="1" applyBorder="1" applyAlignment="1">
      <alignment horizontal="center"/>
    </xf>
    <xf numFmtId="0" fontId="2" fillId="0" borderId="0" xfId="5" applyAlignment="1">
      <alignment horizontal="center"/>
    </xf>
    <xf numFmtId="0" fontId="2" fillId="0" borderId="14" xfId="5" applyBorder="1" applyAlignment="1">
      <alignment horizontal="center"/>
    </xf>
    <xf numFmtId="0" fontId="13" fillId="0" borderId="13" xfId="5" applyFont="1" applyBorder="1" applyAlignment="1">
      <alignment horizontal="center"/>
    </xf>
    <xf numFmtId="0" fontId="14" fillId="0" borderId="0" xfId="5" applyFont="1" applyAlignment="1">
      <alignment horizontal="center"/>
    </xf>
    <xf numFmtId="0" fontId="14" fillId="0" borderId="14" xfId="5" applyFont="1" applyBorder="1" applyAlignment="1">
      <alignment horizontal="center"/>
    </xf>
    <xf numFmtId="0" fontId="15" fillId="0" borderId="13" xfId="5" applyFont="1" applyBorder="1" applyAlignment="1">
      <alignment horizontal="center"/>
    </xf>
    <xf numFmtId="0" fontId="16" fillId="0" borderId="0" xfId="5" applyFont="1" applyAlignment="1">
      <alignment horizontal="center"/>
    </xf>
    <xf numFmtId="0" fontId="16" fillId="0" borderId="14" xfId="5" applyFont="1" applyBorder="1" applyAlignment="1">
      <alignment horizontal="center"/>
    </xf>
    <xf numFmtId="0" fontId="17" fillId="0" borderId="13" xfId="5" applyFont="1" applyBorder="1"/>
    <xf numFmtId="0" fontId="17" fillId="0" borderId="0" xfId="5" applyFont="1"/>
    <xf numFmtId="0" fontId="18" fillId="0" borderId="0" xfId="5" applyFont="1" applyAlignment="1">
      <alignment horizontal="left"/>
    </xf>
    <xf numFmtId="0" fontId="4" fillId="0" borderId="13" xfId="5" applyFont="1" applyBorder="1"/>
    <xf numFmtId="0" fontId="4" fillId="0" borderId="14" xfId="5" applyFont="1" applyBorder="1"/>
    <xf numFmtId="0" fontId="4" fillId="7" borderId="13" xfId="5" applyFont="1" applyFill="1" applyBorder="1"/>
    <xf numFmtId="0" fontId="4" fillId="7" borderId="0" xfId="5" applyFont="1" applyFill="1"/>
    <xf numFmtId="3" fontId="95" fillId="3" borderId="0" xfId="3" applyNumberFormat="1" applyFont="1" applyFill="1" applyAlignment="1">
      <alignment horizontal="right"/>
    </xf>
    <xf numFmtId="3" fontId="94" fillId="3" borderId="0" xfId="0" applyNumberFormat="1" applyFont="1" applyFill="1" applyAlignment="1">
      <alignment horizontal="right"/>
    </xf>
    <xf numFmtId="3" fontId="94" fillId="3" borderId="0" xfId="3" applyNumberFormat="1" applyFont="1" applyFill="1" applyAlignment="1">
      <alignment horizontal="right"/>
    </xf>
    <xf numFmtId="0" fontId="170" fillId="5" borderId="0" xfId="5" applyFont="1" applyFill="1"/>
    <xf numFmtId="0" fontId="119" fillId="7" borderId="0" xfId="106" applyFont="1" applyFill="1" applyAlignment="1">
      <alignment horizontal="right" vertical="top" wrapText="1"/>
    </xf>
    <xf numFmtId="0" fontId="69" fillId="0" borderId="0" xfId="0" applyFont="1" applyAlignment="1">
      <alignment wrapText="1"/>
    </xf>
    <xf numFmtId="167" fontId="4" fillId="0" borderId="0" xfId="3" applyNumberFormat="1" applyFont="1" applyAlignment="1">
      <alignment horizontal="right" wrapText="1"/>
    </xf>
    <xf numFmtId="0" fontId="94" fillId="0" borderId="0" xfId="3" applyFont="1" applyAlignment="1">
      <alignment wrapText="1"/>
    </xf>
    <xf numFmtId="0" fontId="96" fillId="0" borderId="0" xfId="3" applyFont="1" applyAlignment="1" applyProtection="1">
      <alignment horizontal="left" wrapText="1"/>
      <protection locked="0"/>
    </xf>
    <xf numFmtId="0" fontId="64" fillId="0" borderId="0" xfId="0" applyFont="1" applyAlignment="1">
      <alignment wrapText="1"/>
    </xf>
    <xf numFmtId="0" fontId="4" fillId="7" borderId="14" xfId="5" applyFont="1" applyFill="1" applyBorder="1"/>
    <xf numFmtId="0" fontId="21" fillId="0" borderId="13" xfId="5" applyFont="1" applyBorder="1" applyAlignment="1">
      <alignment vertical="center"/>
    </xf>
    <xf numFmtId="0" fontId="21" fillId="0" borderId="0" xfId="5" applyFont="1" applyAlignment="1">
      <alignment vertical="center"/>
    </xf>
    <xf numFmtId="0" fontId="22" fillId="0" borderId="0" xfId="5" applyFont="1" applyAlignment="1">
      <alignment horizontal="right" vertical="center"/>
    </xf>
    <xf numFmtId="0" fontId="21" fillId="0" borderId="14" xfId="5" applyFont="1" applyBorder="1" applyAlignment="1">
      <alignment vertical="center"/>
    </xf>
    <xf numFmtId="0" fontId="11" fillId="0" borderId="15" xfId="5" applyFont="1" applyBorder="1"/>
    <xf numFmtId="0" fontId="11" fillId="0" borderId="16" xfId="5" applyFont="1" applyBorder="1"/>
    <xf numFmtId="0" fontId="23" fillId="0" borderId="16" xfId="5" applyFont="1" applyBorder="1"/>
    <xf numFmtId="0" fontId="11" fillId="0" borderId="17" xfId="5" applyFont="1" applyBorder="1"/>
    <xf numFmtId="0" fontId="38" fillId="0" borderId="0" xfId="3" applyFont="1" applyAlignment="1">
      <alignment horizontal="left" wrapText="1"/>
    </xf>
    <xf numFmtId="3" fontId="149" fillId="0" borderId="0" xfId="8" applyNumberFormat="1" applyFont="1" applyFill="1" applyBorder="1" applyAlignment="1">
      <alignment horizontal="right"/>
    </xf>
    <xf numFmtId="0" fontId="149" fillId="0" borderId="0" xfId="3" applyFont="1"/>
    <xf numFmtId="0" fontId="149" fillId="0" borderId="0" xfId="0" applyFont="1"/>
    <xf numFmtId="0" fontId="171" fillId="0" borderId="0" xfId="33" applyFont="1" applyAlignment="1">
      <alignment vertical="top"/>
    </xf>
    <xf numFmtId="3" fontId="171" fillId="0" borderId="0" xfId="33" applyNumberFormat="1" applyFont="1" applyAlignment="1">
      <alignment horizontal="right" vertical="top"/>
    </xf>
    <xf numFmtId="166" fontId="171" fillId="0" borderId="0" xfId="67" applyNumberFormat="1" applyFont="1" applyAlignment="1">
      <alignment horizontal="right" vertical="top"/>
    </xf>
    <xf numFmtId="166" fontId="172" fillId="0" borderId="0" xfId="67" applyNumberFormat="1" applyFont="1" applyAlignment="1">
      <alignment horizontal="right" vertical="top"/>
    </xf>
    <xf numFmtId="166" fontId="173" fillId="0" borderId="0" xfId="0" applyNumberFormat="1" applyFont="1"/>
    <xf numFmtId="168" fontId="173" fillId="0" borderId="0" xfId="8" applyNumberFormat="1" applyFont="1" applyFill="1" applyBorder="1" applyAlignment="1">
      <alignment horizontal="right"/>
    </xf>
    <xf numFmtId="3" fontId="173" fillId="0" borderId="0" xfId="8" applyNumberFormat="1" applyFont="1" applyFill="1" applyBorder="1" applyAlignment="1">
      <alignment horizontal="right"/>
    </xf>
    <xf numFmtId="0" fontId="173" fillId="0" borderId="0" xfId="3" applyFont="1"/>
    <xf numFmtId="0" fontId="173" fillId="0" borderId="0" xfId="0" applyFont="1"/>
    <xf numFmtId="0" fontId="161" fillId="0" borderId="3" xfId="0" applyFont="1" applyBorder="1" applyAlignment="1">
      <alignment horizontal="left" vertical="center"/>
    </xf>
    <xf numFmtId="0" fontId="161" fillId="0" borderId="3" xfId="0" applyFont="1" applyBorder="1"/>
    <xf numFmtId="3" fontId="161" fillId="0" borderId="3" xfId="3" applyNumberFormat="1" applyFont="1" applyBorder="1" applyAlignment="1">
      <alignment horizontal="right" vertical="center"/>
    </xf>
    <xf numFmtId="0" fontId="161" fillId="0" borderId="3" xfId="0" applyFont="1" applyBorder="1" applyAlignment="1">
      <alignment horizontal="right" vertical="center"/>
    </xf>
    <xf numFmtId="0" fontId="161" fillId="0" borderId="3" xfId="3" applyFont="1" applyBorder="1" applyAlignment="1">
      <alignment horizontal="right" vertical="center"/>
    </xf>
    <xf numFmtId="0" fontId="161" fillId="0" borderId="3" xfId="63" applyFont="1" applyBorder="1" applyAlignment="1">
      <alignment horizontal="right" vertical="center"/>
    </xf>
    <xf numFmtId="0" fontId="118" fillId="0" borderId="0" xfId="2" applyFont="1"/>
    <xf numFmtId="49" fontId="174" fillId="0" borderId="0" xfId="2" applyNumberFormat="1" applyFont="1" applyAlignment="1">
      <alignment wrapText="1"/>
    </xf>
    <xf numFmtId="0" fontId="174" fillId="0" borderId="0" xfId="2" applyFont="1"/>
    <xf numFmtId="0" fontId="42" fillId="0" borderId="0" xfId="2" applyFont="1" applyAlignment="1">
      <alignment horizontal="left"/>
    </xf>
    <xf numFmtId="0" fontId="42" fillId="7" borderId="0" xfId="2" applyFont="1" applyFill="1" applyAlignment="1">
      <alignment horizontal="center" vertical="center"/>
    </xf>
    <xf numFmtId="49" fontId="42" fillId="7" borderId="0" xfId="2" applyNumberFormat="1" applyFont="1" applyFill="1" applyAlignment="1">
      <alignment horizontal="center" vertical="center" wrapText="1"/>
    </xf>
    <xf numFmtId="0" fontId="159" fillId="0" borderId="0" xfId="2" applyFont="1" applyAlignment="1">
      <alignment vertical="top"/>
    </xf>
    <xf numFmtId="49" fontId="159" fillId="0" borderId="0" xfId="2" applyNumberFormat="1" applyFont="1" applyAlignment="1">
      <alignment vertical="top" wrapText="1"/>
    </xf>
    <xf numFmtId="0" fontId="159" fillId="0" borderId="0" xfId="2" applyFont="1" applyAlignment="1">
      <alignment horizontal="center"/>
    </xf>
    <xf numFmtId="49" fontId="159" fillId="0" borderId="0" xfId="2" applyNumberFormat="1" applyFont="1" applyAlignment="1">
      <alignment wrapText="1"/>
    </xf>
    <xf numFmtId="0" fontId="174" fillId="0" borderId="0" xfId="2" applyFont="1" applyAlignment="1">
      <alignment horizontal="center"/>
    </xf>
    <xf numFmtId="164" fontId="69" fillId="0" borderId="0" xfId="0" applyNumberFormat="1" applyFont="1"/>
    <xf numFmtId="164" fontId="4" fillId="0" borderId="0" xfId="2" applyNumberFormat="1" applyFont="1" applyAlignment="1">
      <alignment vertical="top" wrapText="1"/>
    </xf>
    <xf numFmtId="164" fontId="96" fillId="0" borderId="0" xfId="3" applyNumberFormat="1" applyFont="1" applyAlignment="1">
      <alignment horizontal="right" vertical="top" wrapText="1"/>
    </xf>
    <xf numFmtId="164" fontId="96" fillId="0" borderId="0" xfId="93" applyNumberFormat="1" applyFont="1" applyAlignment="1">
      <alignment vertical="top"/>
    </xf>
    <xf numFmtId="171" fontId="96" fillId="0" borderId="0" xfId="108" applyNumberFormat="1" applyFont="1" applyAlignment="1">
      <alignment vertical="top"/>
    </xf>
    <xf numFmtId="172" fontId="119" fillId="3" borderId="0" xfId="65" applyNumberFormat="1" applyFont="1" applyFill="1" applyBorder="1" applyAlignment="1">
      <alignment horizontal="right" vertical="top" wrapText="1"/>
    </xf>
    <xf numFmtId="0" fontId="151" fillId="7" borderId="0" xfId="0" applyFont="1" applyFill="1" applyAlignment="1">
      <alignment horizontal="center"/>
    </xf>
    <xf numFmtId="0" fontId="120" fillId="0" borderId="0" xfId="0" applyFont="1" applyAlignment="1">
      <alignment horizontal="center" vertical="center"/>
    </xf>
    <xf numFmtId="0" fontId="121" fillId="0" borderId="0" xfId="0" applyFont="1" applyAlignment="1">
      <alignment horizontal="justify" vertical="top" wrapText="1"/>
    </xf>
    <xf numFmtId="0" fontId="43" fillId="0" borderId="0" xfId="0" applyFont="1" applyAlignment="1">
      <alignment horizontal="justify" vertical="top" wrapText="1"/>
    </xf>
    <xf numFmtId="0" fontId="154" fillId="0" borderId="0" xfId="0" applyFont="1" applyAlignment="1">
      <alignment horizontal="right" vertical="center"/>
    </xf>
    <xf numFmtId="0" fontId="157" fillId="0" borderId="0" xfId="93" applyFont="1" applyAlignment="1">
      <alignment horizontal="right" vertical="center"/>
    </xf>
    <xf numFmtId="0" fontId="156" fillId="0" borderId="0" xfId="0" applyFont="1" applyAlignment="1">
      <alignment horizontal="right" vertical="center" wrapText="1"/>
    </xf>
    <xf numFmtId="0" fontId="113" fillId="0" borderId="0" xfId="0" applyFont="1" applyAlignment="1">
      <alignment horizontal="right"/>
    </xf>
    <xf numFmtId="0" fontId="42" fillId="0" borderId="4" xfId="66" applyFont="1" applyBorder="1" applyAlignment="1">
      <alignment horizontal="justify" wrapText="1"/>
    </xf>
    <xf numFmtId="0" fontId="139" fillId="0" borderId="0" xfId="33" applyFont="1" applyAlignment="1">
      <alignment horizontal="justify" vertical="top" wrapText="1"/>
    </xf>
    <xf numFmtId="0" fontId="119" fillId="7" borderId="5" xfId="3" applyFont="1" applyFill="1" applyBorder="1" applyAlignment="1">
      <alignment horizontal="center" vertical="top" wrapText="1"/>
    </xf>
    <xf numFmtId="0" fontId="139" fillId="0" borderId="0" xfId="0" applyFont="1" applyAlignment="1">
      <alignment horizontal="justify" vertical="top" wrapText="1"/>
    </xf>
    <xf numFmtId="0" fontId="42" fillId="7" borderId="0" xfId="93" applyFont="1" applyFill="1" applyAlignment="1">
      <alignment horizontal="center" vertical="center"/>
    </xf>
    <xf numFmtId="0" fontId="139" fillId="0" borderId="0" xfId="63" applyFont="1" applyAlignment="1">
      <alignment horizontal="justify" vertical="top" wrapText="1"/>
    </xf>
    <xf numFmtId="0" fontId="142" fillId="0" borderId="0" xfId="63" applyFont="1" applyAlignment="1">
      <alignment horizontal="right" vertical="top" wrapText="1"/>
    </xf>
    <xf numFmtId="0" fontId="42" fillId="0" borderId="0" xfId="66" applyFont="1" applyAlignment="1">
      <alignment horizontal="justify" wrapText="1"/>
    </xf>
    <xf numFmtId="0" fontId="119" fillId="7" borderId="0" xfId="1" applyFont="1" applyFill="1" applyBorder="1" applyAlignment="1">
      <alignment horizontal="right" vertical="top" wrapText="1"/>
    </xf>
    <xf numFmtId="0" fontId="119" fillId="7" borderId="0" xfId="63" applyFont="1" applyFill="1" applyAlignment="1">
      <alignment horizontal="right" vertical="top"/>
    </xf>
    <xf numFmtId="0" fontId="119" fillId="7" borderId="0" xfId="1" applyFont="1" applyFill="1" applyBorder="1" applyAlignment="1">
      <alignment horizontal="center" vertical="top"/>
    </xf>
    <xf numFmtId="0" fontId="119" fillId="7" borderId="5" xfId="1" applyFont="1" applyFill="1" applyBorder="1" applyAlignment="1">
      <alignment horizontal="center" vertical="top"/>
    </xf>
    <xf numFmtId="0" fontId="119" fillId="7" borderId="7" xfId="3" applyFont="1" applyFill="1" applyBorder="1" applyAlignment="1">
      <alignment horizontal="right" vertical="top" wrapText="1"/>
    </xf>
    <xf numFmtId="0" fontId="119" fillId="7" borderId="6" xfId="3" applyFont="1" applyFill="1" applyBorder="1" applyAlignment="1">
      <alignment horizontal="right" vertical="top" wrapText="1"/>
    </xf>
    <xf numFmtId="49" fontId="119" fillId="7" borderId="0" xfId="3" applyNumberFormat="1" applyFont="1" applyFill="1" applyAlignment="1">
      <alignment horizontal="right" vertical="center" wrapText="1"/>
    </xf>
    <xf numFmtId="0" fontId="67" fillId="0" borderId="0" xfId="3" applyFont="1" applyAlignment="1">
      <alignment horizontal="center"/>
    </xf>
    <xf numFmtId="0" fontId="71" fillId="0" borderId="0" xfId="3" applyFont="1" applyAlignment="1">
      <alignment horizontal="center" vertical="center" wrapText="1"/>
    </xf>
    <xf numFmtId="0" fontId="82" fillId="4" borderId="0" xfId="0" applyFont="1" applyFill="1" applyAlignment="1">
      <alignment horizontal="center"/>
    </xf>
    <xf numFmtId="0" fontId="119" fillId="7" borderId="0" xfId="66" applyFont="1" applyFill="1" applyAlignment="1">
      <alignment horizontal="right" vertical="top" wrapText="1"/>
    </xf>
    <xf numFmtId="0" fontId="119" fillId="7" borderId="0" xfId="66" applyFont="1" applyFill="1" applyAlignment="1">
      <alignment horizontal="right" vertical="center" wrapText="1"/>
    </xf>
    <xf numFmtId="0" fontId="116" fillId="0" borderId="0" xfId="0" applyFont="1" applyAlignment="1">
      <alignment horizontal="left" vertical="top" wrapText="1"/>
    </xf>
    <xf numFmtId="0" fontId="136" fillId="0" borderId="4" xfId="3" applyFont="1" applyBorder="1" applyAlignment="1">
      <alignment horizontal="justify" vertical="center" wrapText="1"/>
    </xf>
    <xf numFmtId="0" fontId="136" fillId="0" borderId="0" xfId="3" applyFont="1" applyAlignment="1">
      <alignment horizontal="justify" vertical="center" wrapText="1"/>
    </xf>
    <xf numFmtId="49" fontId="168" fillId="0" borderId="9" xfId="3" applyNumberFormat="1" applyFont="1" applyBorder="1" applyAlignment="1">
      <alignment horizontal="left" vertical="top"/>
    </xf>
    <xf numFmtId="0" fontId="166" fillId="0" borderId="0" xfId="0" applyFont="1" applyAlignment="1">
      <alignment horizontal="left" vertical="center"/>
    </xf>
    <xf numFmtId="0" fontId="110" fillId="0" borderId="0" xfId="3" applyFont="1" applyAlignment="1">
      <alignment horizontal="justify" wrapText="1"/>
    </xf>
    <xf numFmtId="0" fontId="113" fillId="0" borderId="0" xfId="3" applyFont="1" applyAlignment="1">
      <alignment horizontal="right"/>
    </xf>
    <xf numFmtId="0" fontId="110" fillId="0" borderId="4" xfId="3" applyFont="1" applyBorder="1" applyAlignment="1">
      <alignment horizontal="justify" vertical="top" wrapText="1"/>
    </xf>
    <xf numFmtId="0" fontId="110" fillId="0" borderId="0" xfId="3" applyFont="1" applyAlignment="1">
      <alignment horizontal="justify" vertical="center" wrapText="1"/>
    </xf>
    <xf numFmtId="0" fontId="119" fillId="7" borderId="0" xfId="3" applyFont="1" applyFill="1" applyAlignment="1">
      <alignment horizontal="right" vertical="top" wrapText="1"/>
    </xf>
    <xf numFmtId="49" fontId="119" fillId="7" borderId="0" xfId="3" applyNumberFormat="1" applyFont="1" applyFill="1" applyAlignment="1">
      <alignment horizontal="right" vertical="top" wrapText="1"/>
    </xf>
    <xf numFmtId="0" fontId="72" fillId="0" borderId="0" xfId="2" applyFont="1" applyAlignment="1">
      <alignment horizontal="justify" vertical="center" wrapText="1"/>
    </xf>
    <xf numFmtId="0" fontId="112" fillId="0" borderId="0" xfId="2" applyFont="1" applyAlignment="1">
      <alignment horizontal="justify" vertical="justify" wrapText="1"/>
    </xf>
    <xf numFmtId="0" fontId="119" fillId="7" borderId="7" xfId="3" applyFont="1" applyFill="1" applyBorder="1" applyAlignment="1">
      <alignment horizontal="center" vertical="top"/>
    </xf>
    <xf numFmtId="0" fontId="42" fillId="0" borderId="8" xfId="66" applyFont="1" applyBorder="1" applyAlignment="1">
      <alignment horizontal="justify" wrapText="1"/>
    </xf>
    <xf numFmtId="0" fontId="139" fillId="0" borderId="0" xfId="33" applyFont="1" applyAlignment="1">
      <alignment horizontal="left" vertical="top" wrapText="1"/>
    </xf>
    <xf numFmtId="0" fontId="119" fillId="7" borderId="5" xfId="3" applyFont="1" applyFill="1" applyBorder="1" applyAlignment="1">
      <alignment horizontal="center" vertical="center" wrapText="1"/>
    </xf>
    <xf numFmtId="49" fontId="119" fillId="7" borderId="5" xfId="3" applyNumberFormat="1" applyFont="1" applyFill="1" applyBorder="1" applyAlignment="1">
      <alignment horizontal="center" vertical="top" wrapText="1"/>
    </xf>
    <xf numFmtId="49" fontId="119" fillId="7" borderId="5" xfId="3" applyNumberFormat="1" applyFont="1" applyFill="1" applyBorder="1" applyAlignment="1">
      <alignment horizontal="right" vertical="top" wrapText="1"/>
    </xf>
    <xf numFmtId="49" fontId="119" fillId="7" borderId="6" xfId="3" applyNumberFormat="1" applyFont="1" applyFill="1" applyBorder="1" applyAlignment="1">
      <alignment horizontal="right" vertical="top" wrapText="1"/>
    </xf>
    <xf numFmtId="49" fontId="119" fillId="7" borderId="0" xfId="106" applyNumberFormat="1" applyFont="1" applyFill="1" applyAlignment="1">
      <alignment horizontal="right" vertical="center" wrapText="1"/>
    </xf>
    <xf numFmtId="0" fontId="37" fillId="0" borderId="0" xfId="2" applyFont="1" applyAlignment="1">
      <alignment horizontal="justify" vertical="top" wrapText="1"/>
    </xf>
    <xf numFmtId="0" fontId="139" fillId="0" borderId="0" xfId="63" applyFont="1" applyAlignment="1">
      <alignment horizontal="left" vertical="top" wrapText="1"/>
    </xf>
    <xf numFmtId="0" fontId="119" fillId="7" borderId="0" xfId="93" applyFont="1" applyFill="1" applyAlignment="1">
      <alignment horizontal="center" vertical="top" wrapText="1"/>
    </xf>
    <xf numFmtId="0" fontId="119" fillId="7" borderId="5" xfId="93" applyFont="1" applyFill="1" applyBorder="1" applyAlignment="1">
      <alignment horizontal="center" vertical="top" wrapText="1"/>
    </xf>
    <xf numFmtId="0" fontId="119" fillId="7" borderId="0" xfId="106" applyFont="1" applyFill="1" applyAlignment="1">
      <alignment horizontal="right" vertical="top" wrapText="1"/>
    </xf>
    <xf numFmtId="0" fontId="38" fillId="0" borderId="0" xfId="3" applyFont="1" applyAlignment="1">
      <alignment horizontal="left" wrapText="1"/>
    </xf>
    <xf numFmtId="0" fontId="119" fillId="7" borderId="6" xfId="3" quotePrefix="1" applyFont="1" applyFill="1" applyBorder="1" applyAlignment="1">
      <alignment horizontal="right" vertical="top" wrapText="1"/>
    </xf>
    <xf numFmtId="0" fontId="37" fillId="0" borderId="0" xfId="3" applyFont="1" applyAlignment="1">
      <alignment horizontal="justify" vertical="top" wrapText="1"/>
    </xf>
    <xf numFmtId="0" fontId="4" fillId="4" borderId="0" xfId="3" applyFont="1" applyFill="1" applyAlignment="1">
      <alignment horizontal="center"/>
    </xf>
    <xf numFmtId="0" fontId="119" fillId="7" borderId="5" xfId="1" applyFont="1" applyFill="1" applyBorder="1" applyAlignment="1">
      <alignment horizontal="center" vertical="top" wrapText="1"/>
    </xf>
    <xf numFmtId="0" fontId="119" fillId="7" borderId="7" xfId="3" quotePrefix="1" applyFont="1" applyFill="1" applyBorder="1" applyAlignment="1">
      <alignment horizontal="center" vertical="top" wrapText="1"/>
    </xf>
    <xf numFmtId="0" fontId="164" fillId="0" borderId="0" xfId="3" applyFont="1" applyAlignment="1">
      <alignment horizontal="justify" wrapText="1"/>
    </xf>
    <xf numFmtId="0" fontId="85" fillId="7" borderId="5" xfId="66" applyFont="1" applyFill="1" applyBorder="1" applyAlignment="1">
      <alignment horizontal="center" vertical="center" wrapText="1"/>
    </xf>
    <xf numFmtId="49" fontId="119" fillId="7" borderId="0" xfId="3" applyNumberFormat="1" applyFont="1" applyFill="1" applyAlignment="1">
      <alignment horizontal="center" vertical="top" wrapText="1"/>
    </xf>
  </cellXfs>
  <cellStyles count="109">
    <cellStyle name="20% - Colore 3" xfId="1" builtinId="38"/>
    <cellStyle name="20% - Colore 3 2" xfId="9"/>
    <cellStyle name="20% - Colore 3 2 2" xfId="78"/>
    <cellStyle name="20% - Colore 3 2 3" xfId="83"/>
    <cellStyle name="20% - Colore 3 3" xfId="10"/>
    <cellStyle name="20% - Colore 3 3 2" xfId="11"/>
    <cellStyle name="20% - Colore 3 3 3" xfId="12"/>
    <cellStyle name="20% - Colore 3 4" xfId="4"/>
    <cellStyle name="20% - Colore 3 4 2" xfId="13"/>
    <cellStyle name="20% - Colore 3 5" xfId="14"/>
    <cellStyle name="20% - Colore 3 6" xfId="15"/>
    <cellStyle name="20% - Colore 3 6 2" xfId="16"/>
    <cellStyle name="Migliaia (0)_Foglio1" xfId="17"/>
    <cellStyle name="Migliaia [0] 2" xfId="8"/>
    <cellStyle name="Migliaia [0] 2 2" xfId="18"/>
    <cellStyle name="Migliaia [0] 2 2 2" xfId="75"/>
    <cellStyle name="Migliaia [0] 2 2 3" xfId="98"/>
    <cellStyle name="Migliaia [0] 2 3" xfId="84"/>
    <cellStyle name="Migliaia [0] 2 4" xfId="67"/>
    <cellStyle name="Migliaia [0] 2 4 2" xfId="91"/>
    <cellStyle name="Migliaia [0] 2 5" xfId="72"/>
    <cellStyle name="Migliaia [0] 2 6" xfId="97"/>
    <cellStyle name="Migliaia [0] 3" xfId="19"/>
    <cellStyle name="Migliaia [0] 3 2" xfId="69"/>
    <cellStyle name="Migliaia [0] 3 2 2" xfId="90"/>
    <cellStyle name="Migliaia [0] 3 3" xfId="74"/>
    <cellStyle name="Migliaia [0] 3 4" xfId="99"/>
    <cellStyle name="Migliaia [0] 4" xfId="20"/>
    <cellStyle name="Migliaia [0] 4 2" xfId="21"/>
    <cellStyle name="Migliaia [0] 4 2 2" xfId="95"/>
    <cellStyle name="Migliaia [0] 4 2 3" xfId="101"/>
    <cellStyle name="Migliaia [0] 4 3" xfId="79"/>
    <cellStyle name="Migliaia [0] 4 4" xfId="94"/>
    <cellStyle name="Migliaia [0] 4 5" xfId="100"/>
    <cellStyle name="Migliaia [0] 5" xfId="71"/>
    <cellStyle name="Migliaia [0] 6" xfId="65"/>
    <cellStyle name="Migliaia [0] 6 2" xfId="89"/>
    <cellStyle name="Migliaia 2" xfId="22"/>
    <cellStyle name="Migliaia 2 2" xfId="23"/>
    <cellStyle name="Migliaia 2 2 2" xfId="96"/>
    <cellStyle name="Migliaia 2 2 3" xfId="103"/>
    <cellStyle name="Migliaia 2 3" xfId="73"/>
    <cellStyle name="Migliaia 2 4" xfId="102"/>
    <cellStyle name="Migliaia 3" xfId="24"/>
    <cellStyle name="Migliaia 3 2" xfId="80"/>
    <cellStyle name="Migliaia 3 3" xfId="104"/>
    <cellStyle name="Normale" xfId="0" builtinId="0"/>
    <cellStyle name="Normale 10" xfId="25"/>
    <cellStyle name="Normale 10 2" xfId="26"/>
    <cellStyle name="Normale 11" xfId="27"/>
    <cellStyle name="Normale 11 2" xfId="28"/>
    <cellStyle name="Normale 11 2 2" xfId="63"/>
    <cellStyle name="Normale 11 2 2 2" xfId="107"/>
    <cellStyle name="Normale 11 2 3" xfId="66"/>
    <cellStyle name="Normale 11 3" xfId="81"/>
    <cellStyle name="Normale 12" xfId="6"/>
    <cellStyle name="Normale 12 2" xfId="82"/>
    <cellStyle name="Normale 12 3" xfId="92"/>
    <cellStyle name="Normale 12 4" xfId="76"/>
    <cellStyle name="Normale 13" xfId="29"/>
    <cellStyle name="Normale 13 2" xfId="85"/>
    <cellStyle name="Normale 13 2 2" xfId="86"/>
    <cellStyle name="Normale 13 3" xfId="87"/>
    <cellStyle name="Normale 14" xfId="7"/>
    <cellStyle name="Normale 15" xfId="70"/>
    <cellStyle name="Normale 2" xfId="3"/>
    <cellStyle name="Normale 2 2" xfId="30"/>
    <cellStyle name="Normale 2 2 2" xfId="31"/>
    <cellStyle name="Normale 2 2 2 2" xfId="106"/>
    <cellStyle name="Normale 2 2 3" xfId="68"/>
    <cellStyle name="Normale 2 3" xfId="32"/>
    <cellStyle name="Normale 2 4" xfId="33"/>
    <cellStyle name="Normale 3" xfId="2"/>
    <cellStyle name="Normale 3 2" xfId="34"/>
    <cellStyle name="Normale 3 2 2" xfId="93"/>
    <cellStyle name="Normale 3 3" xfId="35"/>
    <cellStyle name="Normale 3 3 2" xfId="36"/>
    <cellStyle name="Normale 3 3 2 2" xfId="37"/>
    <cellStyle name="Normale 3 4" xfId="64"/>
    <cellStyle name="Normale 3 4 2" xfId="105"/>
    <cellStyle name="Normale 4" xfId="38"/>
    <cellStyle name="Normale 4 2" xfId="39"/>
    <cellStyle name="Normale 4 3" xfId="40"/>
    <cellStyle name="Normale 4 3 2" xfId="41"/>
    <cellStyle name="Normale 5" xfId="42"/>
    <cellStyle name="Normale 5 2" xfId="43"/>
    <cellStyle name="Normale 5 2 2" xfId="5"/>
    <cellStyle name="Normale 5 3" xfId="44"/>
    <cellStyle name="Normale 5 3 2" xfId="45"/>
    <cellStyle name="Normale 6" xfId="46"/>
    <cellStyle name="Normale 6 2" xfId="47"/>
    <cellStyle name="Normale 6 3" xfId="48"/>
    <cellStyle name="Normale 6 3 2" xfId="49"/>
    <cellStyle name="Normale 7" xfId="50"/>
    <cellStyle name="Normale 7 2" xfId="51"/>
    <cellStyle name="Normale 7 3" xfId="52"/>
    <cellStyle name="Normale 7 3 2" xfId="53"/>
    <cellStyle name="Normale 8" xfId="54"/>
    <cellStyle name="Normale 8 2" xfId="55"/>
    <cellStyle name="Normale 8 3" xfId="56"/>
    <cellStyle name="Normale 8 3 2" xfId="57"/>
    <cellStyle name="Normale 9" xfId="58"/>
    <cellStyle name="Normale 9 2" xfId="59"/>
    <cellStyle name="Normale 9 3" xfId="60"/>
    <cellStyle name="Normale 9 3 2" xfId="61"/>
    <cellStyle name="Percentuale" xfId="108" builtinId="5"/>
    <cellStyle name="Percentuale 2" xfId="77"/>
    <cellStyle name="Percentuale 3" xfId="88"/>
    <cellStyle name="Valuta (0)_Foglio1" xfId="6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404040"/>
      <rgbColor rgb="00333333"/>
    </indexedColors>
    <mruColors>
      <color rgb="FFC00000"/>
      <color rgb="FF073E87"/>
      <color rgb="FFDDEEFF"/>
      <color rgb="FFFF99FF"/>
      <color rgb="FFCC3300"/>
      <color rgb="FFDA9C0C"/>
      <color rgb="FFCB900B"/>
      <color rgb="FF7C8B21"/>
      <color rgb="FFF2F6DA"/>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9092053048098E-3"/>
          <c:y val="7.8038019739733516E-3"/>
          <c:w val="0.99857709079469481"/>
          <c:h val="0.60539680112801442"/>
        </c:manualLayout>
      </c:layout>
      <c:barChart>
        <c:barDir val="col"/>
        <c:grouping val="clustered"/>
        <c:varyColors val="0"/>
        <c:ser>
          <c:idx val="0"/>
          <c:order val="0"/>
          <c:tx>
            <c:strRef>
              <c:f>'Tav1'!$C$189:$C$190</c:f>
              <c:strCache>
                <c:ptCount val="2"/>
                <c:pt idx="0">
                  <c:v>INDUSTRIA</c:v>
                </c:pt>
              </c:strCache>
            </c:strRef>
          </c:tx>
          <c:spPr>
            <a:solidFill>
              <a:schemeClr val="accent6">
                <a:lumMod val="75000"/>
              </a:schemeClr>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2"/>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'Tav1'!$C$191:$C$197</c:f>
              <c:numCache>
                <c:formatCode>0.0</c:formatCode>
                <c:ptCount val="7"/>
                <c:pt idx="0">
                  <c:v>4.1354853121858595</c:v>
                </c:pt>
                <c:pt idx="1">
                  <c:v>8.9997766111917787</c:v>
                </c:pt>
                <c:pt idx="2">
                  <c:v>5.383670278119066</c:v>
                </c:pt>
                <c:pt idx="3">
                  <c:v>1.6279459399084106</c:v>
                </c:pt>
                <c:pt idx="4">
                  <c:v>40.514352730928181</c:v>
                </c:pt>
                <c:pt idx="5">
                  <c:v>30.101641907740422</c:v>
                </c:pt>
                <c:pt idx="6">
                  <c:v>9.2371272199262826</c:v>
                </c:pt>
              </c:numCache>
            </c:numRef>
          </c:val>
          <c:extLst xmlns:c16r2="http://schemas.microsoft.com/office/drawing/2015/06/chart">
            <c:ext xmlns:c16="http://schemas.microsoft.com/office/drawing/2014/chart" uri="{C3380CC4-5D6E-409C-BE32-E72D297353CC}">
              <c16:uniqueId val="{00000000-FA61-4381-9576-63393F4D66F3}"/>
            </c:ext>
          </c:extLst>
        </c:ser>
        <c:ser>
          <c:idx val="1"/>
          <c:order val="1"/>
          <c:tx>
            <c:strRef>
              <c:f>'Tav1'!$D$189:$D$190</c:f>
              <c:strCache>
                <c:ptCount val="2"/>
                <c:pt idx="0">
                  <c:v>SERVIZI</c:v>
                </c:pt>
              </c:strCache>
            </c:strRef>
          </c:tx>
          <c:spPr>
            <a:solidFill>
              <a:schemeClr val="accent4">
                <a:lumMod val="60000"/>
                <a:lumOff val="40000"/>
              </a:schemeClr>
            </a:solidFill>
          </c:spPr>
          <c:invertIfNegative val="0"/>
          <c:dLbls>
            <c:numFmt formatCode="#,##0.0" sourceLinked="0"/>
            <c:spPr>
              <a:noFill/>
              <a:ln>
                <a:noFill/>
              </a:ln>
              <a:effectLst/>
            </c:spPr>
            <c:txPr>
              <a:bodyPr wrap="square" lIns="38100" tIns="19050" rIns="38100" bIns="19050" anchor="ctr">
                <a:spAutoFit/>
              </a:bodyPr>
              <a:lstStyle/>
              <a:p>
                <a:pPr>
                  <a:defRPr sz="800" b="1">
                    <a:solidFill>
                      <a:schemeClr val="tx1">
                        <a:lumMod val="75000"/>
                        <a:lumOff val="25000"/>
                      </a:schemeClr>
                    </a:solidFill>
                    <a:latin typeface="Calibri" panose="020F0502020204030204" pitchFamily="34" charset="0"/>
                    <a:cs typeface="Calibri" panose="020F0502020204030204" pitchFamily="34" charset="0"/>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'Tav1'!$B$191:$B$197</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 </c:v>
                </c:pt>
                <c:pt idx="5">
                  <c:v>Conduttori di impianti e operai di macchinari fissi e mobili</c:v>
                </c:pt>
                <c:pt idx="6">
                  <c:v>Professioni non qualificate</c:v>
                </c:pt>
              </c:strCache>
            </c:strRef>
          </c:cat>
          <c:val>
            <c:numRef>
              <c:f>'Tav1'!$D$191:$D$197</c:f>
              <c:numCache>
                <c:formatCode>0.0</c:formatCode>
                <c:ptCount val="7"/>
                <c:pt idx="0">
                  <c:v>6.7076793583205427</c:v>
                </c:pt>
                <c:pt idx="1">
                  <c:v>12.891766103876815</c:v>
                </c:pt>
                <c:pt idx="2">
                  <c:v>10.086894093182156</c:v>
                </c:pt>
                <c:pt idx="3">
                  <c:v>39.54176362826162</c:v>
                </c:pt>
                <c:pt idx="4">
                  <c:v>2.1364559092934594</c:v>
                </c:pt>
                <c:pt idx="5">
                  <c:v>4.5229489528147742</c:v>
                </c:pt>
                <c:pt idx="6">
                  <c:v>24.112491954250633</c:v>
                </c:pt>
              </c:numCache>
            </c:numRef>
          </c:val>
          <c:extLst xmlns:c16r2="http://schemas.microsoft.com/office/drawing/2015/06/chart">
            <c:ext xmlns:c16="http://schemas.microsoft.com/office/drawing/2014/chart" uri="{C3380CC4-5D6E-409C-BE32-E72D297353CC}">
              <c16:uniqueId val="{00000001-FA61-4381-9576-63393F4D66F3}"/>
            </c:ext>
          </c:extLst>
        </c:ser>
        <c:dLbls>
          <c:showLegendKey val="0"/>
          <c:showVal val="1"/>
          <c:showCatName val="0"/>
          <c:showSerName val="0"/>
          <c:showPercent val="0"/>
          <c:showBubbleSize val="0"/>
        </c:dLbls>
        <c:gapWidth val="100"/>
        <c:axId val="446118656"/>
        <c:axId val="446140608"/>
      </c:barChart>
      <c:catAx>
        <c:axId val="446118656"/>
        <c:scaling>
          <c:orientation val="minMax"/>
        </c:scaling>
        <c:delete val="0"/>
        <c:axPos val="b"/>
        <c:numFmt formatCode="General" sourceLinked="1"/>
        <c:majorTickMark val="out"/>
        <c:minorTickMark val="none"/>
        <c:tickLblPos val="nextTo"/>
        <c:txPr>
          <a:bodyPr/>
          <a:lstStyle/>
          <a:p>
            <a:pPr>
              <a:defRPr sz="900">
                <a:solidFill>
                  <a:schemeClr val="tx2"/>
                </a:solidFill>
                <a:latin typeface="Calibri" panose="020F0502020204030204" pitchFamily="34" charset="0"/>
                <a:cs typeface="Calibri" panose="020F0502020204030204" pitchFamily="34" charset="0"/>
              </a:defRPr>
            </a:pPr>
            <a:endParaRPr lang="it-IT"/>
          </a:p>
        </c:txPr>
        <c:crossAx val="446140608"/>
        <c:crosses val="autoZero"/>
        <c:auto val="1"/>
        <c:lblAlgn val="ctr"/>
        <c:lblOffset val="100"/>
        <c:noMultiLvlLbl val="0"/>
      </c:catAx>
      <c:valAx>
        <c:axId val="446140608"/>
        <c:scaling>
          <c:orientation val="minMax"/>
        </c:scaling>
        <c:delete val="1"/>
        <c:axPos val="l"/>
        <c:numFmt formatCode="0.0" sourceLinked="1"/>
        <c:majorTickMark val="out"/>
        <c:minorTickMark val="none"/>
        <c:tickLblPos val="nextTo"/>
        <c:crossAx val="446118656"/>
        <c:crosses val="autoZero"/>
        <c:crossBetween val="between"/>
      </c:valAx>
      <c:spPr>
        <a:noFill/>
        <a:ln>
          <a:noFill/>
        </a:ln>
      </c:spPr>
    </c:plotArea>
    <c:legend>
      <c:legendPos val="t"/>
      <c:layout>
        <c:manualLayout>
          <c:xMode val="edge"/>
          <c:yMode val="edge"/>
          <c:x val="4.9703662997641496E-3"/>
          <c:y val="8.7804871303639731E-3"/>
          <c:w val="0.36573475025190211"/>
          <c:h val="5.2925596087912717E-2"/>
        </c:manualLayout>
      </c:layout>
      <c:overlay val="0"/>
      <c:txPr>
        <a:bodyPr/>
        <a:lstStyle/>
        <a:p>
          <a:pPr>
            <a:defRPr sz="900">
              <a:solidFill>
                <a:schemeClr val="tx2"/>
              </a:solidFill>
            </a:defRPr>
          </a:pPr>
          <a:endParaRPr lang="it-IT"/>
        </a:p>
      </c:txPr>
    </c:legend>
    <c:plotVisOnly val="1"/>
    <c:dispBlanksAs val="gap"/>
    <c:showDLblsOverMax val="0"/>
  </c:chart>
  <c:spPr>
    <a:noFill/>
    <a:ln>
      <a:noFill/>
    </a:ln>
  </c:spPr>
  <c:printSettings>
    <c:headerFooter/>
    <c:pageMargins b="0.75000000000000233" l="0.70000000000000062" r="0.70000000000000062" t="0.75000000000000233"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4228351453790316E-3"/>
          <c:y val="2.2191060098121992E-2"/>
          <c:w val="0.99857709079469492"/>
          <c:h val="0.81665074840393181"/>
        </c:manualLayout>
      </c:layout>
      <c:barChart>
        <c:barDir val="col"/>
        <c:grouping val="clustered"/>
        <c:varyColors val="1"/>
        <c:ser>
          <c:idx val="0"/>
          <c:order val="0"/>
          <c:invertIfNegative val="0"/>
          <c:dPt>
            <c:idx val="0"/>
            <c:invertIfNegative val="0"/>
            <c:bubble3D val="0"/>
            <c:extLst xmlns:c16r2="http://schemas.microsoft.com/office/drawing/2015/06/chart">
              <c:ext xmlns:c16="http://schemas.microsoft.com/office/drawing/2014/chart" uri="{C3380CC4-5D6E-409C-BE32-E72D297353CC}">
                <c16:uniqueId val="{00000001-8BB9-4FE0-A013-5B33F6C6FEE5}"/>
              </c:ext>
            </c:extLst>
          </c:dPt>
          <c:dPt>
            <c:idx val="1"/>
            <c:invertIfNegative val="0"/>
            <c:bubble3D val="0"/>
            <c:extLst xmlns:c16r2="http://schemas.microsoft.com/office/drawing/2015/06/chart">
              <c:ext xmlns:c16="http://schemas.microsoft.com/office/drawing/2014/chart" uri="{C3380CC4-5D6E-409C-BE32-E72D297353CC}">
                <c16:uniqueId val="{00000003-8BB9-4FE0-A013-5B33F6C6FEE5}"/>
              </c:ext>
            </c:extLst>
          </c:dPt>
          <c:dPt>
            <c:idx val="3"/>
            <c:invertIfNegative val="0"/>
            <c:bubble3D val="0"/>
            <c:extLst xmlns:c16r2="http://schemas.microsoft.com/office/drawing/2015/06/chart">
              <c:ext xmlns:c16="http://schemas.microsoft.com/office/drawing/2014/chart" uri="{C3380CC4-5D6E-409C-BE32-E72D297353CC}">
                <c16:uniqueId val="{00000005-8BB9-4FE0-A013-5B33F6C6FEE5}"/>
              </c:ext>
            </c:extLst>
          </c:dPt>
          <c:dPt>
            <c:idx val="4"/>
            <c:invertIfNegative val="0"/>
            <c:bubble3D val="0"/>
            <c:extLst xmlns:c16r2="http://schemas.microsoft.com/office/drawing/2015/06/chart">
              <c:ext xmlns:c16="http://schemas.microsoft.com/office/drawing/2014/chart" uri="{C3380CC4-5D6E-409C-BE32-E72D297353CC}">
                <c16:uniqueId val="{00000007-8BB9-4FE0-A013-5B33F6C6FEE5}"/>
              </c:ext>
            </c:extLst>
          </c:dPt>
          <c:dPt>
            <c:idx val="5"/>
            <c:invertIfNegative val="0"/>
            <c:bubble3D val="0"/>
            <c:extLst xmlns:c16r2="http://schemas.microsoft.com/office/drawing/2015/06/chart">
              <c:ext xmlns:c16="http://schemas.microsoft.com/office/drawing/2014/chart" uri="{C3380CC4-5D6E-409C-BE32-E72D297353CC}">
                <c16:uniqueId val="{00000009-8BB9-4FE0-A013-5B33F6C6FEE5}"/>
              </c:ext>
            </c:extLst>
          </c:dPt>
          <c:dLbls>
            <c:numFmt formatCode="#,##0.0" sourceLinked="0"/>
            <c:spPr>
              <a:noFill/>
              <a:ln>
                <a:noFill/>
              </a:ln>
              <a:effectLst/>
            </c:spPr>
            <c:txPr>
              <a:bodyPr/>
              <a:lstStyle/>
              <a:p>
                <a:pPr>
                  <a:defRPr sz="800" b="1">
                    <a:solidFill>
                      <a:schemeClr val="tx1">
                        <a:lumMod val="75000"/>
                        <a:lumOff val="25000"/>
                      </a:schemeClr>
                    </a:solidFill>
                  </a:defRPr>
                </a:pPr>
                <a:endParaRPr lang="it-IT"/>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'Tav2'!$G$131:$G$136</c:f>
              <c:strCache>
                <c:ptCount val="6"/>
                <c:pt idx="0">
                  <c:v>Produzione beni,
erogazione servizio</c:v>
                </c:pt>
                <c:pt idx="1">
                  <c:v>Commerciali
 e vendita</c:v>
                </c:pt>
                <c:pt idx="2">
                  <c:v>Tecniche e
 progettazione</c:v>
                </c:pt>
                <c:pt idx="3">
                  <c:v>Logistica</c:v>
                </c:pt>
                <c:pt idx="4">
                  <c:v>Amministrativa</c:v>
                </c:pt>
                <c:pt idx="5">
                  <c:v>Aree direzione
 e servizi generali</c:v>
                </c:pt>
              </c:strCache>
            </c:strRef>
          </c:cat>
          <c:val>
            <c:numRef>
              <c:f>'Tav2'!$H$131:$H$136</c:f>
              <c:numCache>
                <c:formatCode>0.00</c:formatCode>
                <c:ptCount val="6"/>
                <c:pt idx="0">
                  <c:v>50.092624356775296</c:v>
                </c:pt>
                <c:pt idx="1">
                  <c:v>18.133790737564322</c:v>
                </c:pt>
                <c:pt idx="2">
                  <c:v>11.461406518010293</c:v>
                </c:pt>
                <c:pt idx="3">
                  <c:v>11.024871355060034</c:v>
                </c:pt>
                <c:pt idx="4">
                  <c:v>5.4768439108061751</c:v>
                </c:pt>
                <c:pt idx="5">
                  <c:v>3.8104631217838767</c:v>
                </c:pt>
              </c:numCache>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100"/>
        <c:axId val="446139432"/>
        <c:axId val="446137080"/>
      </c:barChart>
      <c:catAx>
        <c:axId val="446139432"/>
        <c:scaling>
          <c:orientation val="minMax"/>
        </c:scaling>
        <c:delete val="0"/>
        <c:axPos val="b"/>
        <c:numFmt formatCode="General" sourceLinked="1"/>
        <c:majorTickMark val="out"/>
        <c:minorTickMark val="none"/>
        <c:tickLblPos val="nextTo"/>
        <c:crossAx val="446137080"/>
        <c:crosses val="autoZero"/>
        <c:auto val="1"/>
        <c:lblAlgn val="ctr"/>
        <c:lblOffset val="100"/>
        <c:noMultiLvlLbl val="0"/>
      </c:catAx>
      <c:valAx>
        <c:axId val="446137080"/>
        <c:scaling>
          <c:orientation val="minMax"/>
        </c:scaling>
        <c:delete val="1"/>
        <c:axPos val="l"/>
        <c:numFmt formatCode="0.00" sourceLinked="1"/>
        <c:majorTickMark val="out"/>
        <c:minorTickMark val="none"/>
        <c:tickLblPos val="nextTo"/>
        <c:crossAx val="446139432"/>
        <c:crosses val="autoZero"/>
        <c:crossBetween val="between"/>
      </c:valAx>
      <c:spPr>
        <a:noFill/>
        <a:ln>
          <a:noFill/>
        </a:ln>
      </c:spPr>
    </c:plotArea>
    <c:plotVisOnly val="1"/>
    <c:dispBlanksAs val="gap"/>
    <c:showDLblsOverMax val="0"/>
  </c:chart>
  <c:spPr>
    <a:noFill/>
    <a:ln>
      <a:noFill/>
    </a:ln>
  </c:spPr>
  <c:txPr>
    <a:bodyPr/>
    <a:lstStyle/>
    <a:p>
      <a:pPr>
        <a:defRPr sz="900">
          <a:solidFill>
            <a:schemeClr val="tx2"/>
          </a:solidFill>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it-IT"/>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7.2200382359612458E-2"/>
          <c:w val="0.98495331241399364"/>
          <c:h val="0.68706393182333692"/>
        </c:manualLayout>
      </c:layout>
      <c:barChart>
        <c:barDir val="col"/>
        <c:grouping val="stacked"/>
        <c:varyColors val="0"/>
        <c:ser>
          <c:idx val="2"/>
          <c:order val="0"/>
          <c:tx>
            <c:strRef>
              <c:f>'Tav3'!$M$179</c:f>
              <c:strCache>
                <c:ptCount val="1"/>
                <c:pt idx="0">
                  <c:v>età non rilevante</c:v>
                </c:pt>
              </c:strCache>
            </c:strRef>
          </c:tx>
          <c:spPr>
            <a:solidFill>
              <a:schemeClr val="accent6">
                <a:lumMod val="75000"/>
              </a:schemeClr>
            </a:solidFill>
            <a:ln w="9525" cap="flat" cmpd="sng" algn="ctr">
              <a:noFill/>
              <a:prstDash val="solid"/>
            </a:ln>
            <a:effectLst>
              <a:outerShdw blurRad="40000" dist="23000" dir="5400000" rotWithShape="0">
                <a:srgbClr val="000000">
                  <a:alpha val="35000"/>
                </a:srgbClr>
              </a:outerShdw>
            </a:effectLst>
          </c:spPr>
          <c:invertIfNegative val="0"/>
          <c:dLbls>
            <c:spPr>
              <a:noFill/>
              <a:ln>
                <a:noFill/>
              </a:ln>
              <a:effectLst/>
            </c:spPr>
            <c:txPr>
              <a:bodyPr wrap="square" lIns="38100" tIns="19050" rIns="38100" bIns="19050" anchor="ctr">
                <a:spAutoFit/>
              </a:bodyPr>
              <a:lstStyle/>
              <a:p>
                <a:pPr>
                  <a:defRPr sz="800">
                    <a:solidFill>
                      <a:schemeClr val="tx1">
                        <a:lumMod val="75000"/>
                        <a:lumOff val="25000"/>
                      </a:schemeClr>
                    </a:solidFill>
                  </a:defRPr>
                </a:pPr>
                <a:endParaRPr lang="it-IT"/>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'Tav3'!$J$181:$J$188</c15:sqref>
                  </c15:fullRef>
                </c:ext>
              </c:extLst>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strRef>
          </c:cat>
          <c:val>
            <c:numRef>
              <c:extLst>
                <c:ext xmlns:c15="http://schemas.microsoft.com/office/drawing/2012/chart" uri="{02D57815-91ED-43cb-92C2-25804820EDAC}">
                  <c15:fullRef>
                    <c15:sqref>'Tav3'!$M$181:$M$188</c15:sqref>
                  </c15:fullRef>
                </c:ext>
              </c:extLst>
              <c:f>'Tav3'!$M$182:$M$188</c:f>
              <c:numCache>
                <c:formatCode>#,##0.0</c:formatCode>
                <c:ptCount val="7"/>
                <c:pt idx="0">
                  <c:v>26.608695652173914</c:v>
                </c:pt>
                <c:pt idx="1">
                  <c:v>22.635283765948085</c:v>
                </c:pt>
                <c:pt idx="2">
                  <c:v>17.991465714002182</c:v>
                </c:pt>
                <c:pt idx="3">
                  <c:v>29.463846532218398</c:v>
                </c:pt>
                <c:pt idx="4">
                  <c:v>23.72651678472436</c:v>
                </c:pt>
                <c:pt idx="5">
                  <c:v>29.970902036857421</c:v>
                </c:pt>
                <c:pt idx="6">
                  <c:v>44.339125855713533</c:v>
                </c:pt>
              </c:numCache>
            </c:numRef>
          </c:val>
          <c:extLst xmlns:c16r2="http://schemas.microsoft.com/office/drawing/2015/06/chart">
            <c:ext xmlns:c16="http://schemas.microsoft.com/office/drawing/2014/chart" uri="{C3380CC4-5D6E-409C-BE32-E72D297353CC}">
              <c16:uniqueId val="{00000000-8A41-4679-80FE-B6945C88F228}"/>
            </c:ext>
          </c:extLst>
        </c:ser>
        <c:ser>
          <c:idx val="1"/>
          <c:order val="1"/>
          <c:tx>
            <c:strRef>
              <c:f>'Tav3'!$L$179</c:f>
              <c:strCache>
                <c:ptCount val="1"/>
                <c:pt idx="0">
                  <c:v>30 anni e oltre</c:v>
                </c:pt>
              </c:strCache>
            </c:strRef>
          </c:tx>
          <c:spPr>
            <a:solidFill>
              <a:schemeClr val="accent4">
                <a:lumMod val="60000"/>
                <a:lumOff val="40000"/>
              </a:schemeClr>
            </a:solidFill>
            <a:ln w="9525" cap="flat" cmpd="sng" algn="ctr">
              <a:noFill/>
              <a:prstDash val="solid"/>
            </a:ln>
            <a:effectLst>
              <a:outerShdw blurRad="40000" dist="23000" dir="5400000" rotWithShape="0">
                <a:srgbClr val="000000">
                  <a:alpha val="35000"/>
                </a:srgbClr>
              </a:outerShdw>
            </a:effectLst>
          </c:spPr>
          <c:invertIfNegative val="0"/>
          <c:dLbls>
            <c:dLbl>
              <c:idx val="4"/>
              <c:layout>
                <c:manualLayout>
                  <c:x val="0"/>
                  <c:y val="1.907060245333886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8A41-4679-80FE-B6945C88F228}"/>
                </c:ext>
                <c:ext xmlns:c15="http://schemas.microsoft.com/office/drawing/2012/chart" uri="{CE6537A1-D6FC-4f65-9D91-7224C49458BB}">
                  <c15:layout/>
                </c:ext>
              </c:extLst>
            </c:dLbl>
            <c:numFmt formatCode="#,##0.0" sourceLinked="0"/>
            <c:spPr>
              <a:noFill/>
              <a:ln>
                <a:noFill/>
              </a:ln>
              <a:effectLst/>
            </c:spPr>
            <c:txPr>
              <a:bodyPr/>
              <a:lstStyle/>
              <a:p>
                <a:pPr>
                  <a:defRPr sz="800" b="1">
                    <a:solidFill>
                      <a:schemeClr val="tx1">
                        <a:lumMod val="75000"/>
                        <a:lumOff val="25000"/>
                      </a:schemeClr>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'Tav3'!$J$181:$J$188</c15:sqref>
                  </c15:fullRef>
                </c:ext>
              </c:extLst>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strRef>
          </c:cat>
          <c:val>
            <c:numRef>
              <c:extLst>
                <c:ext xmlns:c15="http://schemas.microsoft.com/office/drawing/2012/chart" uri="{02D57815-91ED-43cb-92C2-25804820EDAC}">
                  <c15:fullRef>
                    <c15:sqref>'Tav3'!$L$181:$L$188</c15:sqref>
                  </c15:fullRef>
                </c:ext>
              </c:extLst>
              <c:f>'Tav3'!$L$182:$L$188</c:f>
              <c:numCache>
                <c:formatCode>#,##0.0</c:formatCode>
                <c:ptCount val="7"/>
                <c:pt idx="0">
                  <c:v>53.869565217391305</c:v>
                </c:pt>
                <c:pt idx="1">
                  <c:v>50.601261181991497</c:v>
                </c:pt>
                <c:pt idx="2">
                  <c:v>46.918725811253346</c:v>
                </c:pt>
                <c:pt idx="3">
                  <c:v>26.420314805705853</c:v>
                </c:pt>
                <c:pt idx="4">
                  <c:v>45.069294733600245</c:v>
                </c:pt>
                <c:pt idx="5">
                  <c:v>46.452819731190246</c:v>
                </c:pt>
                <c:pt idx="6">
                  <c:v>41.20589784096893</c:v>
                </c:pt>
              </c:numCache>
            </c:numRef>
          </c:val>
          <c:extLst xmlns:c16r2="http://schemas.microsoft.com/office/drawing/2015/06/chart">
            <c:ext xmlns:c16="http://schemas.microsoft.com/office/drawing/2014/chart" uri="{C3380CC4-5D6E-409C-BE32-E72D297353CC}">
              <c16:uniqueId val="{00000003-6409-45AE-BB46-3BEFE89BE9EC}"/>
            </c:ext>
          </c:extLst>
        </c:ser>
        <c:ser>
          <c:idx val="0"/>
          <c:order val="2"/>
          <c:tx>
            <c:strRef>
              <c:f>'Tav3'!$K$179</c:f>
              <c:strCache>
                <c:ptCount val="1"/>
                <c:pt idx="0">
                  <c:v>fino a 29 anni</c:v>
                </c:pt>
              </c:strCache>
            </c:strRef>
          </c:tx>
          <c:spPr>
            <a:solidFill>
              <a:schemeClr val="accent6">
                <a:lumMod val="50000"/>
              </a:schemeClr>
            </a:solidFill>
            <a:ln w="9525" cap="flat" cmpd="sng" algn="ctr">
              <a:noFill/>
              <a:prstDash val="solid"/>
            </a:ln>
            <a:effectLst>
              <a:outerShdw blurRad="40000" dist="23000" dir="5400000" rotWithShape="0">
                <a:srgbClr val="000000">
                  <a:alpha val="35000"/>
                </a:srgbClr>
              </a:outerShdw>
            </a:effectLst>
          </c:spPr>
          <c:invertIfNegative val="0"/>
          <c:dLbls>
            <c:numFmt formatCode="#,##0.0" sourceLinked="0"/>
            <c:spPr>
              <a:noFill/>
              <a:ln>
                <a:noFill/>
              </a:ln>
              <a:effectLst/>
            </c:spPr>
            <c:txPr>
              <a:bodyPr/>
              <a:lstStyle/>
              <a:p>
                <a:pPr>
                  <a:defRPr sz="800" b="1">
                    <a:solidFill>
                      <a:schemeClr val="tx1">
                        <a:lumMod val="75000"/>
                        <a:lumOff val="25000"/>
                      </a:schemeClr>
                    </a:solidFill>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'Tav3'!$J$181:$J$188</c15:sqref>
                  </c15:fullRef>
                </c:ext>
              </c:extLst>
              <c:f>'Tav3'!$J$182:$J$188</c:f>
              <c:strCache>
                <c:ptCount val="7"/>
                <c:pt idx="0">
                  <c:v>Dirigenti, professioni intellettuali, scientifiche e con elevata specializzazione</c:v>
                </c:pt>
                <c:pt idx="1">
                  <c:v>Professioni tecniche</c:v>
                </c:pt>
                <c:pt idx="2">
                  <c:v>Impiegati</c:v>
                </c:pt>
                <c:pt idx="3">
                  <c:v>Professioni qualificate nelle attività commerciali e nei servizi</c:v>
                </c:pt>
                <c:pt idx="4">
                  <c:v>Operai specializzati</c:v>
                </c:pt>
                <c:pt idx="5">
                  <c:v>Conduttori di impianti e operai di macchinari fissi e mobili</c:v>
                </c:pt>
                <c:pt idx="6">
                  <c:v>Professioni non qualificate</c:v>
                </c:pt>
              </c:strCache>
            </c:strRef>
          </c:cat>
          <c:val>
            <c:numRef>
              <c:extLst>
                <c:ext xmlns:c15="http://schemas.microsoft.com/office/drawing/2012/chart" uri="{02D57815-91ED-43cb-92C2-25804820EDAC}">
                  <c15:fullRef>
                    <c15:sqref>'Tav3'!$K$181:$K$188</c15:sqref>
                  </c15:fullRef>
                </c:ext>
              </c:extLst>
              <c:f>'Tav3'!$K$182:$K$188</c:f>
              <c:numCache>
                <c:formatCode>#,##0.0</c:formatCode>
                <c:ptCount val="7"/>
                <c:pt idx="0">
                  <c:v>19.521739130434781</c:v>
                </c:pt>
                <c:pt idx="1">
                  <c:v>26.763455052060419</c:v>
                </c:pt>
                <c:pt idx="2">
                  <c:v>35.089808474744466</c:v>
                </c:pt>
                <c:pt idx="3">
                  <c:v>44.115838662075753</c:v>
                </c:pt>
                <c:pt idx="4">
                  <c:v>31.204188481675395</c:v>
                </c:pt>
                <c:pt idx="5">
                  <c:v>23.576278231952337</c:v>
                </c:pt>
                <c:pt idx="6">
                  <c:v>14.454976303317535</c:v>
                </c:pt>
              </c:numCache>
            </c:numRef>
          </c:val>
          <c:extLst xmlns:c16r2="http://schemas.microsoft.com/office/drawing/2015/06/chart">
            <c:ext xmlns:c16="http://schemas.microsoft.com/office/drawing/2014/chart" uri="{C3380CC4-5D6E-409C-BE32-E72D297353CC}">
              <c16:uniqueId val="{00000002-6409-45AE-BB46-3BEFE89BE9EC}"/>
            </c:ext>
          </c:extLst>
        </c:ser>
        <c:dLbls>
          <c:showLegendKey val="0"/>
          <c:showVal val="1"/>
          <c:showCatName val="0"/>
          <c:showSerName val="0"/>
          <c:showPercent val="0"/>
          <c:showBubbleSize val="0"/>
        </c:dLbls>
        <c:gapWidth val="50"/>
        <c:overlap val="100"/>
        <c:axId val="446129632"/>
        <c:axId val="446136296"/>
      </c:barChart>
      <c:catAx>
        <c:axId val="446129632"/>
        <c:scaling>
          <c:orientation val="minMax"/>
        </c:scaling>
        <c:delete val="0"/>
        <c:axPos val="b"/>
        <c:numFmt formatCode="General" sourceLinked="1"/>
        <c:majorTickMark val="out"/>
        <c:minorTickMark val="none"/>
        <c:tickLblPos val="nextTo"/>
        <c:txPr>
          <a:bodyPr/>
          <a:lstStyle/>
          <a:p>
            <a:pPr>
              <a:defRPr sz="900" b="0">
                <a:solidFill>
                  <a:schemeClr val="tx1">
                    <a:lumMod val="75000"/>
                    <a:lumOff val="25000"/>
                  </a:schemeClr>
                </a:solidFill>
              </a:defRPr>
            </a:pPr>
            <a:endParaRPr lang="it-IT"/>
          </a:p>
        </c:txPr>
        <c:crossAx val="446136296"/>
        <c:crosses val="autoZero"/>
        <c:auto val="1"/>
        <c:lblAlgn val="ctr"/>
        <c:lblOffset val="100"/>
        <c:noMultiLvlLbl val="0"/>
      </c:catAx>
      <c:valAx>
        <c:axId val="446136296"/>
        <c:scaling>
          <c:orientation val="minMax"/>
        </c:scaling>
        <c:delete val="1"/>
        <c:axPos val="l"/>
        <c:numFmt formatCode="#,##0.0" sourceLinked="1"/>
        <c:majorTickMark val="out"/>
        <c:minorTickMark val="none"/>
        <c:tickLblPos val="none"/>
        <c:crossAx val="446129632"/>
        <c:crosses val="autoZero"/>
        <c:crossBetween val="between"/>
      </c:valAx>
      <c:spPr>
        <a:noFill/>
        <a:ln w="9525" cap="flat" cmpd="sng" algn="ctr">
          <a:noFill/>
          <a:prstDash val="solid"/>
        </a:ln>
        <a:effectLst/>
      </c:spPr>
    </c:plotArea>
    <c:legend>
      <c:legendPos val="r"/>
      <c:layout>
        <c:manualLayout>
          <c:xMode val="edge"/>
          <c:yMode val="edge"/>
          <c:x val="0"/>
          <c:y val="2.6254035318755875E-3"/>
          <c:w val="1"/>
          <c:h val="0.11406668307086616"/>
        </c:manualLayout>
      </c:layout>
      <c:overlay val="0"/>
      <c:spPr>
        <a:noFill/>
      </c:spPr>
      <c:txPr>
        <a:bodyPr/>
        <a:lstStyle/>
        <a:p>
          <a:pPr>
            <a:defRPr sz="900" b="0" cap="all" baseline="0">
              <a:solidFill>
                <a:schemeClr val="tx1">
                  <a:lumMod val="75000"/>
                  <a:lumOff val="25000"/>
                </a:schemeClr>
              </a:solidFill>
            </a:defRPr>
          </a:pPr>
          <a:endParaRPr lang="it-IT"/>
        </a:p>
      </c:txPr>
    </c:legend>
    <c:plotVisOnly val="1"/>
    <c:dispBlanksAs val="gap"/>
    <c:showDLblsOverMax val="0"/>
  </c:chart>
  <c:spPr>
    <a:noFill/>
    <a:ln w="25400" cap="rnd">
      <a:noFill/>
    </a:ln>
  </c:spPr>
  <c:txPr>
    <a:bodyPr/>
    <a:lstStyle/>
    <a:p>
      <a:pPr>
        <a:defRPr sz="1200" b="1">
          <a:solidFill>
            <a:schemeClr val="tx2"/>
          </a:solidFill>
        </a:defRPr>
      </a:pPr>
      <a:endParaRPr lang="it-IT"/>
    </a:p>
  </c:txPr>
  <c:printSettings>
    <c:headerFooter/>
    <c:pageMargins b="0.75000000000000222" l="0.70000000000000062" r="0.70000000000000062" t="0.75000000000000222" header="0.30000000000000032" footer="0.30000000000000032"/>
    <c:pageSetup orientation="portrait"/>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sv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123825</xdr:rowOff>
    </xdr:from>
    <xdr:to>
      <xdr:col>10</xdr:col>
      <xdr:colOff>124619</xdr:colOff>
      <xdr:row>11</xdr:row>
      <xdr:rowOff>62441</xdr:rowOff>
    </xdr:to>
    <xdr:sp macro="" textlink="$Z$1">
      <xdr:nvSpPr>
        <xdr:cNvPr id="3" name="CasellaDiTesto 2">
          <a:extLst>
            <a:ext uri="{FF2B5EF4-FFF2-40B4-BE49-F238E27FC236}">
              <a16:creationId xmlns="" xmlns:a16="http://schemas.microsoft.com/office/drawing/2014/main" id="{D020000D-17F6-4971-A199-9B0AC68BEC9A}"/>
            </a:ext>
          </a:extLst>
        </xdr:cNvPr>
        <xdr:cNvSpPr txBox="1"/>
      </xdr:nvSpPr>
      <xdr:spPr>
        <a:xfrm>
          <a:off x="0" y="1647825"/>
          <a:ext cx="6315869" cy="5101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fld id="{DAAF2BE1-CEAB-4B57-9261-33BA0845BD53}" type="TxLink">
            <a:rPr lang="en-US" sz="2400" b="0" i="0" u="none" strike="noStrike">
              <a:solidFill>
                <a:schemeClr val="bg1"/>
              </a:solidFill>
              <a:latin typeface="Century Gothic"/>
            </a:rPr>
            <a:pPr algn="ctr"/>
            <a:t>PROVINCIA DI FIRENZE</a:t>
          </a:fld>
          <a:endParaRPr lang="it-IT" sz="2400" b="0">
            <a:solidFill>
              <a:schemeClr val="bg1"/>
            </a:solidFill>
          </a:endParaRPr>
        </a:p>
      </xdr:txBody>
    </xdr:sp>
    <xdr:clientData/>
  </xdr:twoCellAnchor>
  <xdr:twoCellAnchor>
    <xdr:from>
      <xdr:col>0</xdr:col>
      <xdr:colOff>2</xdr:colOff>
      <xdr:row>0</xdr:row>
      <xdr:rowOff>43392</xdr:rowOff>
    </xdr:from>
    <xdr:to>
      <xdr:col>2</xdr:col>
      <xdr:colOff>95251</xdr:colOff>
      <xdr:row>1</xdr:row>
      <xdr:rowOff>280459</xdr:rowOff>
    </xdr:to>
    <xdr:sp macro="" textlink="">
      <xdr:nvSpPr>
        <xdr:cNvPr id="4" name="CasellaDiTesto 3">
          <a:extLst>
            <a:ext uri="{FF2B5EF4-FFF2-40B4-BE49-F238E27FC236}">
              <a16:creationId xmlns="" xmlns:a16="http://schemas.microsoft.com/office/drawing/2014/main" id="{BC43B876-D4C9-4A8F-B20B-CE3BD9DCDDED}"/>
            </a:ext>
          </a:extLst>
        </xdr:cNvPr>
        <xdr:cNvSpPr txBox="1"/>
      </xdr:nvSpPr>
      <xdr:spPr>
        <a:xfrm>
          <a:off x="2" y="43392"/>
          <a:ext cx="1285874" cy="6180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3600" b="0">
              <a:solidFill>
                <a:schemeClr val="accent6">
                  <a:lumMod val="75000"/>
                </a:schemeClr>
              </a:solidFill>
              <a:latin typeface="Century Gothic" panose="020B0502020202020204" pitchFamily="34" charset="0"/>
            </a:rPr>
            <a:t>2023</a:t>
          </a:r>
        </a:p>
      </xdr:txBody>
    </xdr:sp>
    <xdr:clientData/>
  </xdr:twoCellAnchor>
  <xdr:oneCellAnchor>
    <xdr:from>
      <xdr:col>0</xdr:col>
      <xdr:colOff>0</xdr:colOff>
      <xdr:row>13</xdr:row>
      <xdr:rowOff>79765</xdr:rowOff>
    </xdr:from>
    <xdr:ext cx="7381875" cy="5187560"/>
    <xdr:pic>
      <xdr:nvPicPr>
        <xdr:cNvPr id="5" name="Immagine 4" descr="Uomo d'affari a un computer">
          <a:extLst>
            <a:ext uri="{FF2B5EF4-FFF2-40B4-BE49-F238E27FC236}">
              <a16:creationId xmlns="" xmlns:a16="http://schemas.microsoft.com/office/drawing/2014/main" id="{DDBD7BCB-B46E-4FB1-B793-3DAFBF48DF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2950" r="7557" b="5273"/>
        <a:stretch/>
      </xdr:blipFill>
      <xdr:spPr>
        <a:xfrm>
          <a:off x="0" y="2651515"/>
          <a:ext cx="7381875" cy="5187560"/>
        </a:xfrm>
        <a:prstGeom prst="rect">
          <a:avLst/>
        </a:prstGeom>
      </xdr:spPr>
    </xdr:pic>
    <xdr:clientData/>
  </xdr:oneCellAnchor>
  <xdr:twoCellAnchor>
    <xdr:from>
      <xdr:col>1</xdr:col>
      <xdr:colOff>200025</xdr:colOff>
      <xdr:row>2</xdr:row>
      <xdr:rowOff>38100</xdr:rowOff>
    </xdr:from>
    <xdr:to>
      <xdr:col>9</xdr:col>
      <xdr:colOff>40350</xdr:colOff>
      <xdr:row>8</xdr:row>
      <xdr:rowOff>129494</xdr:rowOff>
    </xdr:to>
    <xdr:grpSp>
      <xdr:nvGrpSpPr>
        <xdr:cNvPr id="8" name="Gruppo 7">
          <a:extLst>
            <a:ext uri="{FF2B5EF4-FFF2-40B4-BE49-F238E27FC236}">
              <a16:creationId xmlns="" xmlns:a16="http://schemas.microsoft.com/office/drawing/2014/main" id="{176A8C53-316B-48F4-9B68-5D94339DF731}"/>
            </a:ext>
          </a:extLst>
        </xdr:cNvPr>
        <xdr:cNvGrpSpPr>
          <a:grpSpLocks noChangeAspect="1"/>
        </xdr:cNvGrpSpPr>
      </xdr:nvGrpSpPr>
      <xdr:grpSpPr>
        <a:xfrm>
          <a:off x="716860" y="806726"/>
          <a:ext cx="5048429" cy="1131690"/>
          <a:chOff x="1038225" y="161925"/>
          <a:chExt cx="5610192" cy="1260000"/>
        </a:xfrm>
      </xdr:grpSpPr>
      <xdr:pic>
        <xdr:nvPicPr>
          <xdr:cNvPr id="9" name="Immagine 8" descr="Home">
            <a:extLst>
              <a:ext uri="{FF2B5EF4-FFF2-40B4-BE49-F238E27FC236}">
                <a16:creationId xmlns="" xmlns:a16="http://schemas.microsoft.com/office/drawing/2014/main" id="{4869F44C-D5F6-F1DA-F446-D314725C75DC}"/>
              </a:ext>
            </a:extLst>
          </xdr:cNvPr>
          <xdr:cNvPicPr>
            <a:picLocks noChangeAspect="1" noChangeArrowheads="1"/>
          </xdr:cNvPicPr>
        </xdr:nvPicPr>
        <xdr:blipFill>
          <a:blip xmlns:r="http://schemas.openxmlformats.org/officeDocument/2006/relationships" r:embed="rId2">
            <a:clrChange>
              <a:clrFrom>
                <a:srgbClr val="000000">
                  <a:alpha val="0"/>
                </a:srgbClr>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4438650" y="161925"/>
            <a:ext cx="2209767" cy="126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2" descr="Unioncamere: decreto Mise su riordino delle Camere di commercio | Econerre">
            <a:extLst>
              <a:ext uri="{FF2B5EF4-FFF2-40B4-BE49-F238E27FC236}">
                <a16:creationId xmlns="" xmlns:a16="http://schemas.microsoft.com/office/drawing/2014/main" id="{9EEA51B7-8DD0-4AE1-2965-8E3D2643D6B2}"/>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38225" y="504824"/>
            <a:ext cx="3085778" cy="6480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45</xdr:row>
      <xdr:rowOff>57150</xdr:rowOff>
    </xdr:from>
    <xdr:to>
      <xdr:col>10</xdr:col>
      <xdr:colOff>342899</xdr:colOff>
      <xdr:row>53</xdr:row>
      <xdr:rowOff>15875</xdr:rowOff>
    </xdr:to>
    <xdr:sp macro="" textlink="">
      <xdr:nvSpPr>
        <xdr:cNvPr id="11" name="CasellaDiTesto 10">
          <a:extLst>
            <a:ext uri="{FF2B5EF4-FFF2-40B4-BE49-F238E27FC236}">
              <a16:creationId xmlns="" xmlns:a16="http://schemas.microsoft.com/office/drawing/2014/main" id="{7D85E82C-F2EE-48AE-AC8D-2DAEAF2D6B45}"/>
            </a:ext>
          </a:extLst>
        </xdr:cNvPr>
        <xdr:cNvSpPr txBox="1"/>
      </xdr:nvSpPr>
      <xdr:spPr>
        <a:xfrm>
          <a:off x="0" y="8220075"/>
          <a:ext cx="6486524" cy="1254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it-IT" sz="1300" b="1">
              <a:solidFill>
                <a:schemeClr val="bg1"/>
              </a:solidFill>
              <a:latin typeface="Century Gothic" panose="020B0502020202020204" pitchFamily="34" charset="0"/>
            </a:rPr>
            <a:t>Indagine continua di Unioncamere </a:t>
          </a:r>
        </a:p>
        <a:p>
          <a:pPr algn="r"/>
          <a:endParaRPr lang="it-IT" sz="1000" b="0">
            <a:solidFill>
              <a:schemeClr val="bg1"/>
            </a:solidFill>
            <a:latin typeface="Century Gothic" panose="020B0502020202020204" pitchFamily="34" charset="0"/>
          </a:endParaRPr>
        </a:p>
        <a:p>
          <a:pPr algn="r"/>
          <a:r>
            <a:rPr lang="it-IT" sz="2000" b="0">
              <a:solidFill>
                <a:schemeClr val="bg1"/>
              </a:solidFill>
              <a:latin typeface="Century Gothic" panose="020B0502020202020204" pitchFamily="34" charset="0"/>
            </a:rPr>
            <a:t>LA DOMANDA DI PROFESSIONI E FORMAZIONE DELLE IMPRESE ITALIANE NEL 2023</a:t>
          </a:r>
          <a:endParaRPr lang="it-IT" sz="1100">
            <a:solidFill>
              <a:schemeClr val="accent6">
                <a:lumMod val="50000"/>
              </a:schemeClr>
            </a:solidFill>
          </a:endParaRPr>
        </a:p>
      </xdr:txBody>
    </xdr:sp>
    <xdr:clientData/>
  </xdr:twoCellAnchor>
  <xdr:twoCellAnchor>
    <xdr:from>
      <xdr:col>0</xdr:col>
      <xdr:colOff>371475</xdr:colOff>
      <xdr:row>53</xdr:row>
      <xdr:rowOff>142875</xdr:rowOff>
    </xdr:from>
    <xdr:to>
      <xdr:col>9</xdr:col>
      <xdr:colOff>480289</xdr:colOff>
      <xdr:row>57</xdr:row>
      <xdr:rowOff>111796</xdr:rowOff>
    </xdr:to>
    <xdr:pic>
      <xdr:nvPicPr>
        <xdr:cNvPr id="12" name="Elemento grafico 2">
          <a:extLst>
            <a:ext uri="{FF2B5EF4-FFF2-40B4-BE49-F238E27FC236}">
              <a16:creationId xmlns="" xmlns:a16="http://schemas.microsoft.com/office/drawing/2014/main" id="{3A465850-D7B4-4587-99E4-0B64A2EB96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 xmlns:asvg="http://schemas.microsoft.com/office/drawing/2016/SVG/main" r:embed="rId5"/>
            </a:ext>
          </a:extLst>
        </a:blip>
        <a:stretch>
          <a:fillRect/>
        </a:stretch>
      </xdr:blipFill>
      <xdr:spPr>
        <a:xfrm>
          <a:off x="371475" y="9601200"/>
          <a:ext cx="5633314" cy="9595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33</xdr:row>
      <xdr:rowOff>57150</xdr:rowOff>
    </xdr:from>
    <xdr:to>
      <xdr:col>4</xdr:col>
      <xdr:colOff>19051</xdr:colOff>
      <xdr:row>52</xdr:row>
      <xdr:rowOff>0</xdr:rowOff>
    </xdr:to>
    <xdr:graphicFrame macro="">
      <xdr:nvGraphicFramePr>
        <xdr:cNvPr id="3" name="Grafico 2">
          <a:extLst>
            <a:ext uri="{FF2B5EF4-FFF2-40B4-BE49-F238E27FC236}">
              <a16:creationId xmlns="" xmlns:a16="http://schemas.microsoft.com/office/drawing/2014/main" id="{C9B62D87-B0D7-4D5C-AC93-A639B3BBD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0</xdr:colOff>
      <xdr:row>41</xdr:row>
      <xdr:rowOff>61913</xdr:rowOff>
    </xdr:from>
    <xdr:to>
      <xdr:col>5</xdr:col>
      <xdr:colOff>619654</xdr:colOff>
      <xdr:row>54</xdr:row>
      <xdr:rowOff>133351</xdr:rowOff>
    </xdr:to>
    <xdr:graphicFrame macro="">
      <xdr:nvGraphicFramePr>
        <xdr:cNvPr id="9" name="Grafico 8">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1866899</xdr:colOff>
      <xdr:row>42</xdr:row>
      <xdr:rowOff>28311</xdr:rowOff>
    </xdr:from>
    <xdr:to>
      <xdr:col>3</xdr:col>
      <xdr:colOff>323849</xdr:colOff>
      <xdr:row>45</xdr:row>
      <xdr:rowOff>104774</xdr:rowOff>
    </xdr:to>
    <xdr:sp macro="" textlink="$B$138">
      <xdr:nvSpPr>
        <xdr:cNvPr id="6" name="CasellaDiTesto 5">
          <a:extLst>
            <a:ext uri="{FF2B5EF4-FFF2-40B4-BE49-F238E27FC236}">
              <a16:creationId xmlns="" xmlns:a16="http://schemas.microsoft.com/office/drawing/2014/main" id="{00000000-0008-0000-0400-000006000000}"/>
            </a:ext>
          </a:extLst>
        </xdr:cNvPr>
        <xdr:cNvSpPr txBox="1"/>
      </xdr:nvSpPr>
      <xdr:spPr>
        <a:xfrm>
          <a:off x="1866899" y="6629136"/>
          <a:ext cx="199072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0B1BD3A-1DA8-4EB7-B1B3-AACEBADD55E0}" type="TxLink">
            <a:rPr lang="en-US" sz="1400" b="1" i="0" u="none" strike="noStrike">
              <a:solidFill>
                <a:schemeClr val="tx1">
                  <a:lumMod val="75000"/>
                  <a:lumOff val="25000"/>
                </a:schemeClr>
              </a:solidFill>
              <a:latin typeface="Calibri" panose="020F0502020204030204" pitchFamily="34" charset="0"/>
              <a:cs typeface="Calibri" panose="020F0502020204030204" pitchFamily="34" charset="0"/>
            </a:rPr>
            <a:pPr algn="ctr"/>
            <a:t>116.600</a:t>
          </a:fld>
          <a:endParaRPr lang="it-IT" sz="1400" b="1">
            <a:solidFill>
              <a:schemeClr val="tx1">
                <a:lumMod val="75000"/>
                <a:lumOff val="25000"/>
              </a:schemeClr>
            </a:solidFill>
            <a:latin typeface="Calibri" panose="020F0502020204030204" pitchFamily="34" charset="0"/>
            <a:cs typeface="Calibri" panose="020F0502020204030204" pitchFamily="34" charset="0"/>
          </a:endParaRPr>
        </a:p>
      </xdr:txBody>
    </xdr:sp>
    <xdr:clientData/>
  </xdr:twoCellAnchor>
  <xdr:twoCellAnchor>
    <xdr:from>
      <xdr:col>0</xdr:col>
      <xdr:colOff>1847849</xdr:colOff>
      <xdr:row>44</xdr:row>
      <xdr:rowOff>123561</xdr:rowOff>
    </xdr:from>
    <xdr:to>
      <xdr:col>3</xdr:col>
      <xdr:colOff>304799</xdr:colOff>
      <xdr:row>48</xdr:row>
      <xdr:rowOff>9524</xdr:rowOff>
    </xdr:to>
    <xdr:sp macro="" textlink="$B$138">
      <xdr:nvSpPr>
        <xdr:cNvPr id="5" name="CasellaDiTesto 4">
          <a:extLst>
            <a:ext uri="{FF2B5EF4-FFF2-40B4-BE49-F238E27FC236}">
              <a16:creationId xmlns="" xmlns:a16="http://schemas.microsoft.com/office/drawing/2014/main" id="{034AEA14-A02B-4E93-BD54-4CA580915F8F}"/>
            </a:ext>
          </a:extLst>
        </xdr:cNvPr>
        <xdr:cNvSpPr txBox="1"/>
      </xdr:nvSpPr>
      <xdr:spPr>
        <a:xfrm>
          <a:off x="1847849" y="7029186"/>
          <a:ext cx="1990725" cy="53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solidFill>
                <a:schemeClr val="tx1">
                  <a:lumMod val="75000"/>
                  <a:lumOff val="25000"/>
                </a:schemeClr>
              </a:solidFill>
              <a:effectLst/>
              <a:latin typeface="+mn-lt"/>
              <a:ea typeface="+mn-ea"/>
              <a:cs typeface="+mn-cs"/>
            </a:rPr>
            <a:t>ENTRATE</a:t>
          </a:r>
          <a:endParaRPr lang="it-IT" sz="1400" b="1">
            <a:solidFill>
              <a:schemeClr val="tx1">
                <a:lumMod val="75000"/>
                <a:lumOff val="25000"/>
              </a:schemeClr>
            </a:solidFill>
            <a:effectLst/>
          </a:endParaRPr>
        </a:p>
        <a:p>
          <a:pPr algn="ctr"/>
          <a:endParaRPr lang="it-IT" sz="1400" b="1">
            <a:solidFill>
              <a:schemeClr val="tx1">
                <a:lumMod val="75000"/>
                <a:lumOff val="25000"/>
              </a:schemeClr>
            </a:solidFill>
          </a:endParaRPr>
        </a:p>
      </xdr:txBody>
    </xdr:sp>
    <xdr:clientData/>
  </xdr:twoCellAnchor>
</xdr:wsDr>
</file>

<file path=xl/drawings/drawing5.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0</xdr:colOff>
      <xdr:row>33</xdr:row>
      <xdr:rowOff>76199</xdr:rowOff>
    </xdr:from>
    <xdr:to>
      <xdr:col>6</xdr:col>
      <xdr:colOff>0</xdr:colOff>
      <xdr:row>47</xdr:row>
      <xdr:rowOff>228600</xdr:rowOff>
    </xdr:to>
    <xdr:graphicFrame macro="">
      <xdr:nvGraphicFramePr>
        <xdr:cNvPr id="3" name="Grafico 2">
          <a:extLst>
            <a:ext uri="{FF2B5EF4-FFF2-40B4-BE49-F238E27FC236}">
              <a16:creationId xmlns=""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0.38118</cdr:x>
      <cdr:y>0.46899</cdr:y>
    </cdr:from>
    <cdr:to>
      <cdr:x>0.59529</cdr:x>
      <cdr:y>0.67829</cdr:y>
    </cdr:to>
    <cdr:sp macro="" textlink="">
      <cdr:nvSpPr>
        <cdr:cNvPr id="2" name="CasellaDiTesto 1"/>
        <cdr:cNvSpPr txBox="1"/>
      </cdr:nvSpPr>
      <cdr:spPr>
        <a:xfrm xmlns:a="http://schemas.openxmlformats.org/drawingml/2006/main">
          <a:off x="1714499" y="1280583"/>
          <a:ext cx="963084" cy="571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it-IT" sz="1100"/>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1174754</xdr:colOff>
      <xdr:row>159</xdr:row>
      <xdr:rowOff>21167</xdr:rowOff>
    </xdr:from>
    <xdr:to>
      <xdr:col>0</xdr:col>
      <xdr:colOff>1693336</xdr:colOff>
      <xdr:row>162</xdr:row>
      <xdr:rowOff>84669</xdr:rowOff>
    </xdr:to>
    <xdr:sp macro="" textlink="">
      <xdr:nvSpPr>
        <xdr:cNvPr id="2" name="CasellaDiTesto 1">
          <a:extLst>
            <a:ext uri="{FF2B5EF4-FFF2-40B4-BE49-F238E27FC236}">
              <a16:creationId xmlns="" xmlns:a16="http://schemas.microsoft.com/office/drawing/2014/main" id="{9926CF74-A176-473E-9455-01A0ABF1602F}"/>
            </a:ext>
          </a:extLst>
        </xdr:cNvPr>
        <xdr:cNvSpPr txBox="1"/>
      </xdr:nvSpPr>
      <xdr:spPr>
        <a:xfrm>
          <a:off x="612779" y="11260667"/>
          <a:ext cx="0" cy="635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2400" b="1" i="0" u="none" strike="noStrike">
            <a:solidFill>
              <a:schemeClr val="bg1"/>
            </a:solidFill>
            <a:latin typeface="Calibri"/>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3\area%20sin\2619-2628%20%20-%20EXCELSIOR12\Output\edit_prov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3\area%20sin\2519%20-%20Excelsior%2011\Output\edit_prov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Foglio4"/>
      <sheetName val="edit_prova"/>
      <sheetName val="#REF"/>
      <sheetName val="Esperienza 2014"/>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Tema di Office">
  <a:themeElements>
    <a:clrScheme name="PTS_CLAS">
      <a:dk1>
        <a:sysClr val="windowText" lastClr="000000"/>
      </a:dk1>
      <a:lt1>
        <a:sysClr val="window" lastClr="FFFFFF"/>
      </a:lt1>
      <a:dk2>
        <a:srgbClr val="231B32"/>
      </a:dk2>
      <a:lt2>
        <a:srgbClr val="C6C6C6"/>
      </a:lt2>
      <a:accent1>
        <a:srgbClr val="E9DF00"/>
      </a:accent1>
      <a:accent2>
        <a:srgbClr val="C7D32F"/>
      </a:accent2>
      <a:accent3>
        <a:srgbClr val="516927"/>
      </a:accent3>
      <a:accent4>
        <a:srgbClr val="585A6C"/>
      </a:accent4>
      <a:accent5>
        <a:srgbClr val="005A81"/>
      </a:accent5>
      <a:accent6>
        <a:srgbClr val="94D7F4"/>
      </a:accent6>
      <a:hlink>
        <a:srgbClr val="868686"/>
      </a:hlink>
      <a:folHlink>
        <a:srgbClr val="02193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0"/>
  <sheetViews>
    <sheetView topLeftCell="A20" zoomScale="115" zoomScaleNormal="115" workbookViewId="0">
      <selection activeCell="C18" sqref="C18"/>
    </sheetView>
  </sheetViews>
  <sheetFormatPr defaultColWidth="9.33203125" defaultRowHeight="13.8" x14ac:dyDescent="0.3"/>
  <cols>
    <col min="1" max="1" width="7.5546875" style="3" customWidth="1"/>
    <col min="2" max="2" width="10.33203125" style="3" customWidth="1"/>
    <col min="3" max="10" width="9.33203125" style="3"/>
    <col min="11" max="11" width="8.33203125" style="3" customWidth="1"/>
    <col min="12" max="13" width="5.33203125" style="3" customWidth="1"/>
    <col min="14" max="14" width="10.109375" style="3" customWidth="1"/>
    <col min="15" max="17" width="5.33203125" style="8" customWidth="1"/>
    <col min="18" max="18" width="1.6640625" style="8" bestFit="1" customWidth="1"/>
    <col min="19" max="25" width="5.33203125" style="8" customWidth="1"/>
    <col min="26" max="16384" width="9.33203125" style="8"/>
  </cols>
  <sheetData>
    <row r="1" spans="1:28" s="2" customFormat="1" ht="30" customHeight="1" x14ac:dyDescent="0.25">
      <c r="A1" s="711"/>
      <c r="B1" s="712"/>
      <c r="C1" s="713"/>
      <c r="D1" s="713"/>
      <c r="E1" s="713"/>
      <c r="F1" s="713"/>
      <c r="G1" s="713"/>
      <c r="H1" s="713"/>
      <c r="I1" s="713"/>
      <c r="J1" s="713"/>
      <c r="K1" s="714"/>
      <c r="Z1" s="742" t="s">
        <v>380</v>
      </c>
      <c r="AA1" s="742"/>
      <c r="AB1" s="742"/>
    </row>
    <row r="2" spans="1:28" s="2" customFormat="1" ht="30" customHeight="1" x14ac:dyDescent="0.25">
      <c r="A2" s="715"/>
      <c r="B2" s="716"/>
      <c r="C2" s="717"/>
      <c r="D2" s="717"/>
      <c r="E2" s="717"/>
      <c r="F2" s="717"/>
      <c r="G2" s="717"/>
      <c r="H2" s="717"/>
      <c r="I2" s="717"/>
      <c r="J2" s="717"/>
      <c r="K2" s="718"/>
    </row>
    <row r="3" spans="1:28" s="3" customFormat="1" ht="12.9" customHeight="1" x14ac:dyDescent="0.25">
      <c r="A3" s="719"/>
      <c r="K3" s="720"/>
    </row>
    <row r="4" spans="1:28" x14ac:dyDescent="0.3">
      <c r="A4" s="721"/>
      <c r="K4" s="720"/>
    </row>
    <row r="5" spans="1:28" ht="15" customHeight="1" x14ac:dyDescent="0.3">
      <c r="A5" s="721"/>
      <c r="K5" s="720"/>
    </row>
    <row r="6" spans="1:28" x14ac:dyDescent="0.3">
      <c r="A6" s="721"/>
      <c r="K6" s="720"/>
    </row>
    <row r="7" spans="1:28" x14ac:dyDescent="0.3">
      <c r="A7" s="721"/>
      <c r="K7" s="720"/>
    </row>
    <row r="8" spans="1:28" x14ac:dyDescent="0.3">
      <c r="A8" s="721"/>
      <c r="K8" s="720"/>
    </row>
    <row r="9" spans="1:28" x14ac:dyDescent="0.3">
      <c r="A9" s="721"/>
      <c r="K9" s="720"/>
    </row>
    <row r="10" spans="1:28" x14ac:dyDescent="0.3">
      <c r="A10" s="722"/>
      <c r="B10" s="717"/>
      <c r="C10" s="717"/>
      <c r="D10" s="717"/>
      <c r="E10" s="717"/>
      <c r="F10" s="717"/>
      <c r="G10" s="717"/>
      <c r="H10" s="717"/>
      <c r="I10" s="717"/>
      <c r="J10" s="717"/>
      <c r="K10" s="718"/>
    </row>
    <row r="11" spans="1:28" x14ac:dyDescent="0.3">
      <c r="A11" s="722"/>
      <c r="B11" s="717"/>
      <c r="C11" s="717"/>
      <c r="D11" s="717"/>
      <c r="E11" s="717"/>
      <c r="F11" s="717"/>
      <c r="G11" s="717"/>
      <c r="H11" s="717"/>
      <c r="I11" s="717"/>
      <c r="J11" s="717"/>
      <c r="K11" s="718"/>
    </row>
    <row r="12" spans="1:28" x14ac:dyDescent="0.3">
      <c r="A12" s="722"/>
      <c r="B12" s="717"/>
      <c r="C12" s="717"/>
      <c r="D12" s="717"/>
      <c r="E12" s="717"/>
      <c r="F12" s="717"/>
      <c r="G12" s="717"/>
      <c r="H12" s="717"/>
      <c r="I12" s="717"/>
      <c r="J12" s="717"/>
      <c r="K12" s="718"/>
    </row>
    <row r="13" spans="1:28" x14ac:dyDescent="0.3">
      <c r="A13" s="721"/>
      <c r="K13" s="720"/>
    </row>
    <row r="14" spans="1:28" x14ac:dyDescent="0.3">
      <c r="A14" s="721"/>
      <c r="K14" s="720"/>
    </row>
    <row r="15" spans="1:28" x14ac:dyDescent="0.3">
      <c r="A15" s="721"/>
      <c r="K15" s="720"/>
    </row>
    <row r="16" spans="1:28" x14ac:dyDescent="0.3">
      <c r="A16" s="721"/>
      <c r="K16" s="720"/>
    </row>
    <row r="17" spans="1:14" x14ac:dyDescent="0.3">
      <c r="A17" s="721"/>
      <c r="K17" s="720"/>
    </row>
    <row r="18" spans="1:14" x14ac:dyDescent="0.3">
      <c r="A18" s="721"/>
      <c r="K18" s="720"/>
      <c r="N18" s="3" t="s">
        <v>16</v>
      </c>
    </row>
    <row r="19" spans="1:14" x14ac:dyDescent="0.3">
      <c r="A19" s="721"/>
      <c r="K19" s="720"/>
    </row>
    <row r="20" spans="1:14" x14ac:dyDescent="0.3">
      <c r="A20" s="721"/>
      <c r="K20" s="720"/>
    </row>
    <row r="21" spans="1:14" x14ac:dyDescent="0.3">
      <c r="A21" s="721"/>
      <c r="K21" s="720"/>
    </row>
    <row r="22" spans="1:14" x14ac:dyDescent="0.3">
      <c r="A22" s="721"/>
      <c r="K22" s="720"/>
    </row>
    <row r="23" spans="1:14" x14ac:dyDescent="0.3">
      <c r="A23" s="721"/>
      <c r="K23" s="720"/>
    </row>
    <row r="24" spans="1:14" x14ac:dyDescent="0.3">
      <c r="A24" s="721"/>
      <c r="K24" s="720"/>
    </row>
    <row r="25" spans="1:14" ht="31.8" x14ac:dyDescent="0.5">
      <c r="A25" s="723"/>
      <c r="B25" s="724"/>
      <c r="C25" s="724"/>
      <c r="D25" s="724"/>
      <c r="E25" s="724"/>
      <c r="F25" s="724"/>
      <c r="G25" s="724"/>
      <c r="H25" s="724"/>
      <c r="I25" s="724"/>
      <c r="J25" s="724"/>
      <c r="K25" s="725"/>
    </row>
    <row r="26" spans="1:14" ht="18" customHeight="1" x14ac:dyDescent="0.55000000000000004">
      <c r="A26" s="726"/>
      <c r="B26" s="727"/>
      <c r="C26" s="727"/>
      <c r="D26" s="727"/>
      <c r="E26" s="727"/>
      <c r="F26" s="727"/>
      <c r="G26" s="727"/>
      <c r="H26" s="727"/>
      <c r="I26" s="727"/>
      <c r="J26" s="727"/>
      <c r="K26" s="728"/>
    </row>
    <row r="27" spans="1:14" x14ac:dyDescent="0.3">
      <c r="A27" s="721"/>
      <c r="K27" s="720"/>
    </row>
    <row r="28" spans="1:14" ht="14.25" customHeight="1" x14ac:dyDescent="0.45">
      <c r="A28" s="729"/>
      <c r="B28" s="730"/>
      <c r="C28" s="730"/>
      <c r="D28" s="730"/>
      <c r="E28" s="730"/>
      <c r="F28" s="730"/>
      <c r="G28" s="730"/>
      <c r="H28" s="730"/>
      <c r="I28" s="730"/>
      <c r="J28" s="730"/>
      <c r="K28" s="731"/>
    </row>
    <row r="29" spans="1:14" ht="27.6" x14ac:dyDescent="0.45">
      <c r="A29" s="729"/>
      <c r="B29" s="730"/>
      <c r="C29" s="730"/>
      <c r="D29" s="730"/>
      <c r="E29" s="730"/>
      <c r="F29" s="730"/>
      <c r="G29" s="730"/>
      <c r="H29" s="730"/>
      <c r="I29" s="730"/>
      <c r="J29" s="730"/>
      <c r="K29" s="731"/>
    </row>
    <row r="30" spans="1:14" x14ac:dyDescent="0.3">
      <c r="A30" s="732"/>
      <c r="C30" s="733"/>
      <c r="K30" s="720"/>
    </row>
    <row r="31" spans="1:14" s="4" customFormat="1" ht="9" customHeight="1" x14ac:dyDescent="0.7">
      <c r="A31" s="721"/>
      <c r="B31" s="733"/>
      <c r="C31" s="734"/>
      <c r="D31" s="3"/>
      <c r="E31" s="3"/>
      <c r="F31" s="3"/>
      <c r="G31" s="3"/>
      <c r="H31" s="3"/>
      <c r="I31" s="3"/>
      <c r="J31" s="3"/>
      <c r="K31" s="720"/>
      <c r="L31" s="3"/>
      <c r="M31" s="3"/>
      <c r="N31" s="3"/>
    </row>
    <row r="32" spans="1:14" s="5" customFormat="1" ht="10.5" customHeight="1" x14ac:dyDescent="0.6">
      <c r="A32" s="721"/>
      <c r="B32" s="3"/>
      <c r="C32" s="3"/>
      <c r="D32" s="3"/>
      <c r="E32" s="3"/>
      <c r="F32" s="3"/>
      <c r="G32" s="3"/>
      <c r="H32" s="3"/>
      <c r="I32" s="3"/>
      <c r="J32" s="3"/>
      <c r="K32" s="720"/>
      <c r="L32" s="3"/>
      <c r="M32" s="3"/>
      <c r="N32" s="3"/>
    </row>
    <row r="33" spans="1:20" x14ac:dyDescent="0.3">
      <c r="A33" s="721"/>
      <c r="K33" s="720"/>
    </row>
    <row r="34" spans="1:20" x14ac:dyDescent="0.3">
      <c r="A34" s="721"/>
      <c r="K34" s="720"/>
    </row>
    <row r="35" spans="1:20" x14ac:dyDescent="0.3">
      <c r="A35" s="721"/>
      <c r="K35" s="720"/>
    </row>
    <row r="36" spans="1:20" x14ac:dyDescent="0.3">
      <c r="A36" s="721"/>
      <c r="K36" s="720"/>
    </row>
    <row r="37" spans="1:20" x14ac:dyDescent="0.3">
      <c r="A37" s="721"/>
      <c r="K37" s="720"/>
    </row>
    <row r="38" spans="1:20" x14ac:dyDescent="0.3">
      <c r="A38" s="721"/>
      <c r="K38" s="720"/>
    </row>
    <row r="39" spans="1:20" x14ac:dyDescent="0.3">
      <c r="A39" s="721"/>
      <c r="K39" s="720"/>
    </row>
    <row r="40" spans="1:20" ht="10.5" customHeight="1" x14ac:dyDescent="0.3">
      <c r="A40" s="735"/>
      <c r="B40" s="8"/>
      <c r="C40" s="8"/>
      <c r="D40" s="8"/>
      <c r="E40" s="8"/>
      <c r="F40" s="8"/>
      <c r="G40" s="8"/>
      <c r="H40" s="8"/>
      <c r="I40" s="8"/>
      <c r="J40" s="8"/>
      <c r="K40" s="736"/>
      <c r="L40" s="8"/>
      <c r="M40" s="8"/>
      <c r="Q40" s="605"/>
    </row>
    <row r="41" spans="1:20" x14ac:dyDescent="0.3">
      <c r="A41" s="721"/>
      <c r="K41" s="720"/>
    </row>
    <row r="42" spans="1:20" x14ac:dyDescent="0.3">
      <c r="A42" s="721"/>
      <c r="K42" s="720"/>
    </row>
    <row r="43" spans="1:20" x14ac:dyDescent="0.3">
      <c r="A43" s="721"/>
      <c r="K43" s="720"/>
    </row>
    <row r="44" spans="1:20" x14ac:dyDescent="0.3">
      <c r="A44" s="735"/>
      <c r="B44" s="8"/>
      <c r="C44" s="8"/>
      <c r="D44" s="8"/>
      <c r="E44" s="8"/>
      <c r="F44" s="8"/>
      <c r="G44" s="8"/>
      <c r="H44" s="8"/>
      <c r="I44" s="8"/>
      <c r="J44" s="8"/>
      <c r="K44" s="736"/>
      <c r="L44" s="8"/>
      <c r="M44" s="8"/>
      <c r="T44" s="605"/>
    </row>
    <row r="45" spans="1:20" x14ac:dyDescent="0.3">
      <c r="A45" s="721"/>
      <c r="K45" s="720"/>
    </row>
    <row r="46" spans="1:20" x14ac:dyDescent="0.3">
      <c r="A46" s="722"/>
      <c r="B46" s="717"/>
      <c r="C46" s="717"/>
      <c r="D46" s="717"/>
      <c r="E46" s="717"/>
      <c r="F46" s="717"/>
      <c r="G46" s="717"/>
      <c r="H46" s="717"/>
      <c r="I46" s="717"/>
      <c r="J46" s="717"/>
      <c r="K46" s="718"/>
    </row>
    <row r="47" spans="1:20" x14ac:dyDescent="0.3">
      <c r="A47" s="722"/>
      <c r="B47" s="717"/>
      <c r="C47" s="717"/>
      <c r="D47" s="717"/>
      <c r="E47" s="717"/>
      <c r="F47" s="717"/>
      <c r="G47" s="717"/>
      <c r="H47" s="717"/>
      <c r="I47" s="717"/>
      <c r="J47" s="717"/>
      <c r="K47" s="718"/>
    </row>
    <row r="48" spans="1:20" x14ac:dyDescent="0.3">
      <c r="A48" s="737"/>
      <c r="B48" s="738"/>
      <c r="C48" s="738"/>
      <c r="D48" s="738"/>
      <c r="E48" s="738"/>
      <c r="F48" s="738"/>
      <c r="G48" s="738"/>
      <c r="H48" s="738"/>
      <c r="I48" s="738"/>
      <c r="J48" s="738"/>
      <c r="K48" s="749"/>
      <c r="L48" s="8"/>
      <c r="M48" s="8"/>
      <c r="N48" s="3" t="s">
        <v>12</v>
      </c>
    </row>
    <row r="49" spans="1:18" x14ac:dyDescent="0.3">
      <c r="A49" s="737"/>
      <c r="B49" s="738"/>
      <c r="C49" s="738"/>
      <c r="D49" s="738"/>
      <c r="E49" s="738"/>
      <c r="F49" s="738"/>
      <c r="G49" s="738"/>
      <c r="H49" s="738"/>
      <c r="I49" s="738"/>
      <c r="J49" s="738"/>
      <c r="K49" s="749"/>
      <c r="L49" s="8"/>
      <c r="M49" s="8"/>
      <c r="R49" s="8" t="s">
        <v>16</v>
      </c>
    </row>
    <row r="50" spans="1:18" x14ac:dyDescent="0.3">
      <c r="A50" s="722"/>
      <c r="B50" s="717"/>
      <c r="C50" s="717"/>
      <c r="D50" s="717"/>
      <c r="E50" s="717"/>
      <c r="F50" s="717"/>
      <c r="G50" s="717"/>
      <c r="H50" s="717"/>
      <c r="I50" s="717"/>
      <c r="J50" s="717"/>
      <c r="K50" s="718"/>
    </row>
    <row r="51" spans="1:18" x14ac:dyDescent="0.3">
      <c r="A51" s="722"/>
      <c r="B51" s="717"/>
      <c r="C51" s="717"/>
      <c r="D51" s="717"/>
      <c r="E51" s="717"/>
      <c r="F51" s="717"/>
      <c r="G51" s="717"/>
      <c r="H51" s="717"/>
      <c r="I51" s="717"/>
      <c r="J51" s="717"/>
      <c r="K51" s="718"/>
    </row>
    <row r="52" spans="1:18" x14ac:dyDescent="0.3">
      <c r="A52" s="722"/>
      <c r="B52" s="717"/>
      <c r="C52" s="717"/>
      <c r="D52" s="717"/>
      <c r="E52" s="717"/>
      <c r="F52" s="717"/>
      <c r="G52" s="717"/>
      <c r="H52" s="717"/>
      <c r="I52" s="717"/>
      <c r="J52" s="717"/>
      <c r="K52" s="718"/>
    </row>
    <row r="53" spans="1:18" x14ac:dyDescent="0.3">
      <c r="A53" s="722"/>
      <c r="B53" s="717"/>
      <c r="C53" s="717"/>
      <c r="D53" s="717"/>
      <c r="E53" s="717"/>
      <c r="F53" s="717"/>
      <c r="G53" s="717"/>
      <c r="H53" s="717"/>
      <c r="I53" s="717"/>
      <c r="J53" s="717"/>
      <c r="K53" s="718"/>
    </row>
    <row r="54" spans="1:18" ht="20.100000000000001" customHeight="1" x14ac:dyDescent="0.3">
      <c r="A54" s="721"/>
      <c r="K54" s="720"/>
    </row>
    <row r="55" spans="1:18" ht="20.100000000000001" customHeight="1" x14ac:dyDescent="0.3">
      <c r="A55" s="721"/>
      <c r="K55" s="720"/>
    </row>
    <row r="56" spans="1:18" ht="20.100000000000001" customHeight="1" x14ac:dyDescent="0.3">
      <c r="A56" s="721"/>
      <c r="K56" s="720"/>
    </row>
    <row r="57" spans="1:18" ht="20.100000000000001" customHeight="1" x14ac:dyDescent="0.3">
      <c r="A57" s="750"/>
      <c r="B57" s="751"/>
      <c r="C57" s="751"/>
      <c r="D57" s="751"/>
      <c r="E57" s="751"/>
      <c r="F57" s="752"/>
      <c r="G57" s="752"/>
      <c r="H57" s="752"/>
      <c r="I57" s="752"/>
      <c r="J57" s="752"/>
      <c r="K57" s="753"/>
      <c r="O57" s="605"/>
    </row>
    <row r="58" spans="1:18" ht="20.100000000000001" customHeight="1" thickBot="1" x14ac:dyDescent="0.35">
      <c r="A58" s="754"/>
      <c r="B58" s="755"/>
      <c r="C58" s="755"/>
      <c r="D58" s="755"/>
      <c r="E58" s="756"/>
      <c r="F58" s="755"/>
      <c r="G58" s="755"/>
      <c r="H58" s="755"/>
      <c r="I58" s="755"/>
      <c r="J58" s="755"/>
      <c r="K58" s="757"/>
    </row>
    <row r="60" spans="1:18" x14ac:dyDescent="0.3">
      <c r="D60" s="6"/>
    </row>
    <row r="70" spans="1:1" s="3" customFormat="1" ht="13.2" x14ac:dyDescent="0.25">
      <c r="A70" s="7"/>
    </row>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129"/>
  <sheetViews>
    <sheetView workbookViewId="0">
      <selection activeCell="C18" sqref="C18"/>
    </sheetView>
  </sheetViews>
  <sheetFormatPr defaultColWidth="9.33203125" defaultRowHeight="14.4" x14ac:dyDescent="0.3"/>
  <cols>
    <col min="1" max="1" width="1.44140625" style="34" customWidth="1"/>
    <col min="2" max="2" width="28" style="34" customWidth="1"/>
    <col min="3" max="3" width="7.88671875" style="34" customWidth="1"/>
    <col min="4" max="4" width="9.6640625" style="34" customWidth="1"/>
    <col min="5" max="5" width="8.33203125" style="34" customWidth="1"/>
    <col min="6" max="6" width="7.33203125" style="34" customWidth="1"/>
    <col min="7" max="7" width="9" style="34" customWidth="1"/>
    <col min="8" max="8" width="8.88671875" style="34" customWidth="1"/>
    <col min="9" max="10" width="8" style="34" customWidth="1"/>
    <col min="11" max="11" width="7.6640625" style="34" customWidth="1"/>
    <col min="12" max="12" width="9.44140625" style="34" customWidth="1"/>
    <col min="13" max="13" width="8.33203125" style="34" customWidth="1"/>
    <col min="14" max="16384" width="9.33203125" style="34"/>
  </cols>
  <sheetData>
    <row r="1" spans="1:25" s="185" customFormat="1" ht="15" customHeight="1" x14ac:dyDescent="0.25">
      <c r="A1" s="301"/>
      <c r="B1" s="301"/>
      <c r="C1" s="301"/>
      <c r="D1" s="302"/>
      <c r="E1" s="302"/>
      <c r="F1" s="302"/>
      <c r="G1" s="302"/>
      <c r="H1" s="302"/>
      <c r="I1" s="302"/>
      <c r="J1" s="302" t="s">
        <v>517</v>
      </c>
      <c r="L1" s="304"/>
      <c r="M1" s="304"/>
      <c r="N1" s="304"/>
      <c r="O1" s="304"/>
      <c r="P1" s="304"/>
      <c r="Q1" s="304"/>
      <c r="R1" s="304"/>
      <c r="S1" s="304"/>
      <c r="T1" s="304"/>
      <c r="U1" s="304"/>
      <c r="V1" s="304"/>
      <c r="W1" s="304"/>
    </row>
    <row r="2" spans="1:25" s="185" customFormat="1" ht="30" customHeight="1" x14ac:dyDescent="0.25">
      <c r="A2" s="802" t="s">
        <v>330</v>
      </c>
      <c r="B2" s="802"/>
      <c r="C2" s="802"/>
      <c r="D2" s="802"/>
      <c r="E2" s="802"/>
      <c r="F2" s="802"/>
      <c r="G2" s="802"/>
      <c r="H2" s="802"/>
      <c r="I2" s="802"/>
      <c r="J2" s="802"/>
      <c r="K2" s="476"/>
      <c r="L2" s="304"/>
      <c r="M2" s="304"/>
      <c r="N2" s="304"/>
      <c r="O2" s="304"/>
      <c r="P2" s="304"/>
      <c r="Q2" s="304"/>
      <c r="R2" s="304"/>
      <c r="S2" s="304"/>
      <c r="T2" s="304"/>
      <c r="U2" s="304"/>
      <c r="V2" s="304"/>
      <c r="W2" s="304"/>
    </row>
    <row r="3" spans="1:25"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5" s="185" customFormat="1" ht="3" customHeight="1" x14ac:dyDescent="0.25">
      <c r="A6" s="477"/>
      <c r="B6" s="478"/>
      <c r="C6" s="821" t="s">
        <v>1</v>
      </c>
      <c r="D6" s="478"/>
      <c r="E6" s="478"/>
      <c r="F6" s="478"/>
      <c r="G6" s="478"/>
      <c r="H6" s="478"/>
      <c r="I6" s="478"/>
      <c r="J6" s="478"/>
    </row>
    <row r="7" spans="1:25" s="185" customFormat="1" ht="24.9" customHeight="1" x14ac:dyDescent="0.25">
      <c r="A7" s="477"/>
      <c r="B7" s="478"/>
      <c r="C7" s="821"/>
      <c r="D7" s="820" t="s">
        <v>285</v>
      </c>
      <c r="E7" s="820" t="s">
        <v>35</v>
      </c>
      <c r="F7" s="820" t="s">
        <v>56</v>
      </c>
      <c r="G7" s="820" t="s">
        <v>232</v>
      </c>
      <c r="H7" s="820" t="s">
        <v>70</v>
      </c>
      <c r="I7" s="820" t="s">
        <v>71</v>
      </c>
      <c r="J7" s="820" t="s">
        <v>38</v>
      </c>
    </row>
    <row r="8" spans="1:25" s="185" customFormat="1" ht="24.9" customHeight="1" x14ac:dyDescent="0.25">
      <c r="A8" s="477"/>
      <c r="B8" s="478"/>
      <c r="C8" s="821"/>
      <c r="D8" s="820"/>
      <c r="E8" s="820"/>
      <c r="F8" s="820"/>
      <c r="G8" s="820"/>
      <c r="H8" s="820"/>
      <c r="I8" s="820"/>
      <c r="J8" s="820"/>
    </row>
    <row r="9" spans="1:25" s="185" customFormat="1" ht="3" customHeight="1" x14ac:dyDescent="0.25">
      <c r="A9" s="479"/>
      <c r="B9" s="478"/>
      <c r="C9" s="821"/>
      <c r="D9" s="548"/>
      <c r="E9" s="548"/>
      <c r="F9" s="548"/>
      <c r="G9" s="555"/>
      <c r="H9" s="555"/>
      <c r="I9" s="555"/>
      <c r="J9" s="555"/>
    </row>
    <row r="10" spans="1:25" s="87" customFormat="1" ht="5.0999999999999996" customHeight="1" x14ac:dyDescent="0.25">
      <c r="A10" s="166"/>
      <c r="B10" s="166"/>
      <c r="C10" s="166"/>
      <c r="D10" s="166"/>
      <c r="E10" s="166"/>
      <c r="F10" s="166"/>
      <c r="G10" s="166"/>
      <c r="H10" s="166"/>
      <c r="I10" s="166"/>
      <c r="J10" s="166"/>
    </row>
    <row r="11" spans="1:25" s="202" customFormat="1" ht="24.9" customHeight="1" x14ac:dyDescent="0.25">
      <c r="A11" s="822" t="s">
        <v>138</v>
      </c>
      <c r="B11" s="822"/>
      <c r="C11" s="468">
        <v>62.65265866209262</v>
      </c>
      <c r="D11" s="468">
        <v>82.434782608695656</v>
      </c>
      <c r="E11" s="468">
        <v>81.874175098988118</v>
      </c>
      <c r="F11" s="468">
        <v>72.47196586285601</v>
      </c>
      <c r="G11" s="468">
        <v>75.95917363502214</v>
      </c>
      <c r="H11" s="468">
        <v>52.183554049892209</v>
      </c>
      <c r="I11" s="468">
        <v>39.545517528058753</v>
      </c>
      <c r="J11" s="468">
        <v>43.917851500789887</v>
      </c>
    </row>
    <row r="12" spans="1:25" s="202" customFormat="1" ht="24.9" customHeight="1" x14ac:dyDescent="0.25">
      <c r="A12" s="822" t="s">
        <v>139</v>
      </c>
      <c r="B12" s="822"/>
      <c r="C12" s="468">
        <v>41.377358490566039</v>
      </c>
      <c r="D12" s="468">
        <v>76.05797101449275</v>
      </c>
      <c r="E12" s="468">
        <v>56.225252969643648</v>
      </c>
      <c r="F12" s="468">
        <v>60.047633224173858</v>
      </c>
      <c r="G12" s="468">
        <v>59.213600590260697</v>
      </c>
      <c r="H12" s="468">
        <v>18.373883584847555</v>
      </c>
      <c r="I12" s="468">
        <v>15.699043924068173</v>
      </c>
      <c r="J12" s="468">
        <v>20.927681235738106</v>
      </c>
    </row>
    <row r="13" spans="1:25" s="202" customFormat="1" ht="24.9" customHeight="1" x14ac:dyDescent="0.25">
      <c r="A13" s="822" t="s">
        <v>140</v>
      </c>
      <c r="B13" s="822"/>
      <c r="C13" s="468">
        <v>46.547169811320757</v>
      </c>
      <c r="D13" s="468">
        <v>78.985507246376812</v>
      </c>
      <c r="E13" s="468">
        <v>78.897199002786337</v>
      </c>
      <c r="F13" s="468">
        <v>73.881115411332743</v>
      </c>
      <c r="G13" s="468">
        <v>43.57169208066896</v>
      </c>
      <c r="H13" s="468">
        <v>43.510933169079152</v>
      </c>
      <c r="I13" s="468">
        <v>36.580296522100596</v>
      </c>
      <c r="J13" s="468">
        <v>18.000702123924871</v>
      </c>
    </row>
    <row r="14" spans="1:25" s="202" customFormat="1" ht="14.25" customHeight="1" x14ac:dyDescent="0.25">
      <c r="A14" s="822" t="s">
        <v>141</v>
      </c>
      <c r="B14" s="822"/>
      <c r="C14" s="468">
        <v>61.280445969125218</v>
      </c>
      <c r="D14" s="468">
        <v>90.289855072463766</v>
      </c>
      <c r="E14" s="468">
        <v>93.437454172165999</v>
      </c>
      <c r="F14" s="468">
        <v>92.547385134464619</v>
      </c>
      <c r="G14" s="468">
        <v>60.06517461878996</v>
      </c>
      <c r="H14" s="468">
        <v>50.04619648906683</v>
      </c>
      <c r="I14" s="468">
        <v>48.579742275183598</v>
      </c>
      <c r="J14" s="468">
        <v>37.20817974372477</v>
      </c>
    </row>
    <row r="15" spans="1:25" s="202" customFormat="1" ht="24.9" customHeight="1" x14ac:dyDescent="0.25">
      <c r="A15" s="822" t="s">
        <v>142</v>
      </c>
      <c r="B15" s="822"/>
      <c r="C15" s="468">
        <v>33.629502572898801</v>
      </c>
      <c r="D15" s="468">
        <v>66.115942028985515</v>
      </c>
      <c r="E15" s="468">
        <v>53.695556533216013</v>
      </c>
      <c r="F15" s="468">
        <v>44.497370249082067</v>
      </c>
      <c r="G15" s="468">
        <v>27.871372356123953</v>
      </c>
      <c r="H15" s="468">
        <v>35.996304280874654</v>
      </c>
      <c r="I15" s="468">
        <v>29.576001108493834</v>
      </c>
      <c r="J15" s="468">
        <v>16.078637879585749</v>
      </c>
    </row>
    <row r="16" spans="1:25" s="202" customFormat="1" ht="8.1" customHeight="1" x14ac:dyDescent="0.25">
      <c r="A16" s="470"/>
      <c r="B16" s="469"/>
      <c r="C16" s="468"/>
      <c r="D16" s="468"/>
      <c r="E16" s="468"/>
      <c r="F16" s="468"/>
      <c r="G16" s="468"/>
      <c r="H16" s="468"/>
      <c r="I16" s="468"/>
      <c r="J16" s="468"/>
    </row>
    <row r="17" spans="1:252" s="202" customFormat="1" ht="14.25" customHeight="1" x14ac:dyDescent="0.25">
      <c r="A17" s="822" t="s">
        <v>143</v>
      </c>
      <c r="B17" s="822"/>
      <c r="C17" s="468">
        <v>86.288164665523155</v>
      </c>
      <c r="D17" s="468">
        <v>98.34782608695653</v>
      </c>
      <c r="E17" s="468">
        <v>95.68851737791465</v>
      </c>
      <c r="F17" s="468">
        <v>96.1893420660911</v>
      </c>
      <c r="G17" s="468">
        <v>90.279144121987215</v>
      </c>
      <c r="H17" s="468">
        <v>77.665537419156138</v>
      </c>
      <c r="I17" s="468">
        <v>75.49535818207012</v>
      </c>
      <c r="J17" s="468">
        <v>79.914867474109187</v>
      </c>
    </row>
    <row r="18" spans="1:252" s="202" customFormat="1" ht="14.25" customHeight="1" x14ac:dyDescent="0.25">
      <c r="A18" s="822" t="s">
        <v>144</v>
      </c>
      <c r="B18" s="822"/>
      <c r="C18" s="468">
        <v>81.65094339622641</v>
      </c>
      <c r="D18" s="468">
        <v>95.014492753623188</v>
      </c>
      <c r="E18" s="468">
        <v>97.11834579850418</v>
      </c>
      <c r="F18" s="468">
        <v>93.966458271310898</v>
      </c>
      <c r="G18" s="468">
        <v>80.287752090506643</v>
      </c>
      <c r="H18" s="468">
        <v>80.486603018170626</v>
      </c>
      <c r="I18" s="468">
        <v>75.342940279894691</v>
      </c>
      <c r="J18" s="468">
        <v>69.672634720028086</v>
      </c>
    </row>
    <row r="19" spans="1:252" s="202" customFormat="1" ht="14.25" customHeight="1" x14ac:dyDescent="0.25">
      <c r="A19" s="822" t="s">
        <v>145</v>
      </c>
      <c r="B19" s="822"/>
      <c r="C19" s="468">
        <v>82.609777015437388</v>
      </c>
      <c r="D19" s="468">
        <v>95.652173913043484</v>
      </c>
      <c r="E19" s="468">
        <v>93.877401378501247</v>
      </c>
      <c r="F19" s="468">
        <v>88.657338493599283</v>
      </c>
      <c r="G19" s="468">
        <v>84.874569601574024</v>
      </c>
      <c r="H19" s="468">
        <v>84.336310440406521</v>
      </c>
      <c r="I19" s="468">
        <v>77.359013440487729</v>
      </c>
      <c r="J19" s="468">
        <v>68.106020712655777</v>
      </c>
    </row>
    <row r="20" spans="1:252" s="202" customFormat="1" ht="14.25" customHeight="1" x14ac:dyDescent="0.25">
      <c r="A20" s="822" t="s">
        <v>98</v>
      </c>
      <c r="B20" s="822"/>
      <c r="C20" s="468">
        <v>95.614922813036017</v>
      </c>
      <c r="D20" s="468">
        <v>99.739130434782609</v>
      </c>
      <c r="E20" s="468">
        <v>97.741604340812444</v>
      </c>
      <c r="F20" s="468">
        <v>97.360325493698525</v>
      </c>
      <c r="G20" s="468">
        <v>93.848376783079189</v>
      </c>
      <c r="H20" s="468">
        <v>95.583615645210955</v>
      </c>
      <c r="I20" s="468">
        <v>94.603020645697654</v>
      </c>
      <c r="J20" s="468">
        <v>95.506406880814467</v>
      </c>
    </row>
    <row r="21" spans="1:252" s="202" customFormat="1" ht="24.9" customHeight="1" x14ac:dyDescent="0.25">
      <c r="A21" s="822" t="s">
        <v>146</v>
      </c>
      <c r="B21" s="822"/>
      <c r="C21" s="468">
        <v>77.377358490566039</v>
      </c>
      <c r="D21" s="468">
        <v>83.289855072463766</v>
      </c>
      <c r="E21" s="468">
        <v>80.847631617539236</v>
      </c>
      <c r="F21" s="468">
        <v>77.175746750024814</v>
      </c>
      <c r="G21" s="468">
        <v>80.115592720118059</v>
      </c>
      <c r="H21" s="468">
        <v>79.347089621188786</v>
      </c>
      <c r="I21" s="468">
        <v>75.41222114451989</v>
      </c>
      <c r="J21" s="468">
        <v>69.53220993505353</v>
      </c>
    </row>
    <row r="22" spans="1:252" s="430" customFormat="1" ht="5.0999999999999996" customHeight="1" x14ac:dyDescent="0.3">
      <c r="A22" s="431"/>
      <c r="B22" s="432"/>
      <c r="C22" s="432"/>
      <c r="D22" s="432"/>
      <c r="E22" s="432"/>
      <c r="F22" s="432"/>
      <c r="G22" s="432"/>
      <c r="H22" s="432"/>
      <c r="I22" s="432"/>
      <c r="J22" s="432"/>
      <c r="K22" s="433"/>
      <c r="L22" s="433"/>
      <c r="M22" s="433"/>
      <c r="N22" s="433"/>
      <c r="O22" s="433"/>
      <c r="P22" s="433"/>
      <c r="Q22" s="433"/>
      <c r="R22" s="434"/>
      <c r="S22" s="435"/>
      <c r="T22" s="435"/>
      <c r="U22" s="435"/>
      <c r="V22" s="382"/>
      <c r="W22" s="382"/>
      <c r="X22" s="382"/>
      <c r="Y22" s="382"/>
      <c r="Z22" s="382"/>
      <c r="AA22" s="382"/>
      <c r="AB22" s="382"/>
      <c r="AC22" s="382"/>
      <c r="AD22" s="433"/>
      <c r="AE22" s="433"/>
      <c r="AF22" s="433"/>
      <c r="AG22" s="433"/>
      <c r="AI22" s="433"/>
      <c r="AJ22" s="433"/>
      <c r="AK22" s="433"/>
      <c r="AL22" s="433"/>
      <c r="AM22" s="433"/>
      <c r="AN22" s="433"/>
      <c r="AO22" s="433"/>
      <c r="AP22" s="433"/>
      <c r="AQ22" s="433"/>
      <c r="AR22" s="433"/>
      <c r="AS22" s="433"/>
      <c r="AT22" s="433"/>
      <c r="AU22" s="433"/>
      <c r="AV22" s="433"/>
      <c r="AW22" s="433"/>
      <c r="AX22" s="433"/>
      <c r="AY22" s="433"/>
      <c r="AZ22" s="433"/>
      <c r="BA22" s="433"/>
      <c r="BB22" s="433"/>
      <c r="BC22" s="433"/>
      <c r="BD22" s="433"/>
      <c r="BE22" s="433"/>
      <c r="BF22" s="433"/>
      <c r="BG22" s="433"/>
      <c r="BH22" s="433"/>
      <c r="BI22" s="433"/>
      <c r="BJ22" s="433"/>
      <c r="BK22" s="433"/>
      <c r="BL22" s="433"/>
      <c r="BM22" s="433"/>
      <c r="BN22" s="433"/>
      <c r="BO22" s="433"/>
      <c r="BP22" s="433"/>
      <c r="BQ22" s="433"/>
      <c r="BR22" s="433"/>
      <c r="BS22" s="433"/>
      <c r="BT22" s="433"/>
      <c r="BU22" s="433"/>
      <c r="BV22" s="433"/>
      <c r="BW22" s="433"/>
      <c r="BX22" s="433"/>
      <c r="BY22" s="433"/>
      <c r="BZ22" s="433"/>
      <c r="CA22" s="433"/>
      <c r="CB22" s="433"/>
      <c r="CC22" s="433"/>
      <c r="CD22" s="433"/>
      <c r="CE22" s="433"/>
      <c r="CF22" s="433"/>
      <c r="CG22" s="433"/>
      <c r="CH22" s="433"/>
      <c r="CI22" s="433"/>
      <c r="CJ22" s="433"/>
      <c r="CK22" s="433"/>
      <c r="CL22" s="433"/>
      <c r="CM22" s="433"/>
      <c r="CN22" s="433"/>
      <c r="CO22" s="433"/>
      <c r="CP22" s="433"/>
      <c r="CQ22" s="433"/>
      <c r="CR22" s="433"/>
      <c r="CS22" s="433"/>
      <c r="CT22" s="433"/>
      <c r="CU22" s="433"/>
      <c r="CV22" s="433"/>
      <c r="CW22" s="433"/>
      <c r="CX22" s="433"/>
      <c r="CY22" s="433"/>
      <c r="CZ22" s="433"/>
      <c r="DA22" s="433"/>
      <c r="DB22" s="433"/>
      <c r="DC22" s="433"/>
      <c r="DD22" s="433"/>
      <c r="DE22" s="433"/>
      <c r="DF22" s="433"/>
      <c r="DG22" s="433"/>
      <c r="DH22" s="433"/>
      <c r="DI22" s="433"/>
      <c r="DJ22" s="433"/>
      <c r="DK22" s="433"/>
      <c r="DL22" s="433"/>
      <c r="DM22" s="433"/>
      <c r="DN22" s="433"/>
      <c r="DO22" s="433"/>
      <c r="DP22" s="433"/>
      <c r="DQ22" s="433"/>
      <c r="DR22" s="433"/>
      <c r="DS22" s="433"/>
      <c r="DT22" s="433"/>
      <c r="DU22" s="433"/>
      <c r="DV22" s="433"/>
      <c r="DW22" s="433"/>
      <c r="DX22" s="433"/>
      <c r="DY22" s="433"/>
      <c r="DZ22" s="433"/>
      <c r="EA22" s="433"/>
      <c r="EB22" s="433"/>
      <c r="EC22" s="433"/>
      <c r="ED22" s="433"/>
      <c r="EE22" s="433"/>
      <c r="EF22" s="433"/>
      <c r="EG22" s="433"/>
      <c r="EH22" s="433"/>
      <c r="EI22" s="433"/>
      <c r="EJ22" s="433"/>
      <c r="EK22" s="433"/>
      <c r="EL22" s="433"/>
      <c r="EM22" s="433"/>
      <c r="EN22" s="433"/>
      <c r="EO22" s="433"/>
      <c r="EP22" s="433"/>
      <c r="EQ22" s="433"/>
      <c r="ER22" s="433"/>
      <c r="ES22" s="433"/>
      <c r="ET22" s="433"/>
      <c r="EU22" s="433"/>
      <c r="EV22" s="433"/>
      <c r="EW22" s="433"/>
      <c r="EX22" s="433"/>
      <c r="EY22" s="433"/>
      <c r="EZ22" s="433"/>
      <c r="FA22" s="433"/>
      <c r="FB22" s="433"/>
      <c r="FC22" s="433"/>
      <c r="FD22" s="433"/>
      <c r="FE22" s="433"/>
      <c r="FF22" s="433"/>
      <c r="FG22" s="433"/>
      <c r="FH22" s="433"/>
      <c r="FI22" s="433"/>
      <c r="FJ22" s="433"/>
      <c r="FK22" s="433"/>
      <c r="FL22" s="433"/>
      <c r="FM22" s="433"/>
      <c r="FN22" s="433"/>
      <c r="FO22" s="433"/>
      <c r="FP22" s="433"/>
      <c r="FQ22" s="433"/>
      <c r="FR22" s="433"/>
      <c r="FS22" s="433"/>
      <c r="FT22" s="433"/>
      <c r="FU22" s="433"/>
      <c r="FV22" s="433"/>
      <c r="FW22" s="433"/>
      <c r="FX22" s="433"/>
      <c r="FY22" s="433"/>
      <c r="FZ22" s="433"/>
      <c r="GA22" s="433"/>
      <c r="GB22" s="433"/>
      <c r="GC22" s="433"/>
      <c r="GD22" s="433"/>
      <c r="GE22" s="433"/>
      <c r="GF22" s="433"/>
      <c r="GG22" s="433"/>
      <c r="GH22" s="433"/>
      <c r="GI22" s="433"/>
      <c r="GJ22" s="433"/>
      <c r="GK22" s="433"/>
      <c r="GL22" s="433"/>
      <c r="GM22" s="433"/>
      <c r="GN22" s="433"/>
      <c r="GO22" s="433"/>
      <c r="GP22" s="433"/>
      <c r="GQ22" s="433"/>
      <c r="GR22" s="433"/>
      <c r="GS22" s="433"/>
      <c r="GT22" s="433"/>
      <c r="GU22" s="433"/>
      <c r="GV22" s="433"/>
      <c r="GW22" s="433"/>
      <c r="GX22" s="433"/>
      <c r="GY22" s="433"/>
      <c r="GZ22" s="433"/>
      <c r="HA22" s="433"/>
      <c r="HB22" s="433"/>
      <c r="HC22" s="433"/>
      <c r="HD22" s="433"/>
      <c r="HE22" s="433"/>
      <c r="HF22" s="433"/>
      <c r="HG22" s="433"/>
      <c r="HH22" s="433"/>
      <c r="HI22" s="433"/>
      <c r="HJ22" s="433"/>
      <c r="HK22" s="433"/>
      <c r="HL22" s="433"/>
      <c r="HM22" s="433"/>
      <c r="HN22" s="433"/>
      <c r="HO22" s="433"/>
      <c r="HP22" s="433"/>
      <c r="HQ22" s="433"/>
      <c r="HR22" s="433"/>
      <c r="HS22" s="433"/>
      <c r="HT22" s="433"/>
      <c r="HU22" s="433"/>
      <c r="HV22" s="433"/>
      <c r="HW22" s="433"/>
      <c r="HX22" s="433"/>
      <c r="HY22" s="433"/>
      <c r="HZ22" s="433"/>
      <c r="IA22" s="433"/>
      <c r="IB22" s="433"/>
      <c r="IC22" s="433"/>
      <c r="ID22" s="433"/>
      <c r="IE22" s="433"/>
      <c r="IF22" s="433"/>
      <c r="IG22" s="433"/>
      <c r="IH22" s="433"/>
      <c r="II22" s="433"/>
      <c r="IJ22" s="433"/>
      <c r="IK22" s="433"/>
      <c r="IL22" s="433"/>
      <c r="IM22" s="433"/>
      <c r="IN22" s="433"/>
      <c r="IO22" s="433"/>
      <c r="IP22" s="433"/>
      <c r="IQ22" s="433"/>
      <c r="IR22" s="433"/>
    </row>
    <row r="23" spans="1:252" s="83" customFormat="1" ht="5.0999999999999996" customHeight="1" x14ac:dyDescent="0.3">
      <c r="A23" s="436"/>
      <c r="B23" s="437"/>
      <c r="C23" s="437"/>
      <c r="D23" s="437"/>
      <c r="E23" s="437"/>
      <c r="F23" s="437"/>
      <c r="G23" s="437"/>
      <c r="H23" s="437"/>
      <c r="I23" s="437"/>
      <c r="J23" s="437"/>
      <c r="K23" s="438"/>
      <c r="L23" s="438"/>
      <c r="M23" s="438"/>
      <c r="N23" s="438"/>
      <c r="O23" s="438"/>
      <c r="P23" s="438"/>
      <c r="Q23" s="438"/>
      <c r="R23" s="439"/>
      <c r="S23" s="440"/>
      <c r="T23" s="440"/>
      <c r="U23" s="440"/>
      <c r="V23" s="382"/>
      <c r="W23" s="382"/>
      <c r="X23" s="382"/>
      <c r="Y23" s="382"/>
      <c r="Z23" s="382"/>
      <c r="AA23" s="382"/>
      <c r="AB23" s="382"/>
      <c r="AC23" s="382"/>
      <c r="AD23" s="438"/>
      <c r="AE23" s="438"/>
      <c r="AF23" s="438"/>
      <c r="AG23" s="438"/>
      <c r="AI23" s="438"/>
      <c r="AJ23" s="438"/>
      <c r="AK23" s="438"/>
      <c r="AL23" s="438"/>
      <c r="AM23" s="438"/>
      <c r="AN23" s="438"/>
      <c r="AO23" s="438"/>
      <c r="AP23" s="438"/>
      <c r="AQ23" s="438"/>
      <c r="AR23" s="438"/>
      <c r="AS23" s="438"/>
      <c r="AT23" s="438"/>
      <c r="AU23" s="438"/>
      <c r="AV23" s="438"/>
      <c r="AW23" s="438"/>
      <c r="AX23" s="438"/>
      <c r="AY23" s="438"/>
      <c r="AZ23" s="438"/>
      <c r="BA23" s="438"/>
      <c r="BB23" s="438"/>
      <c r="BC23" s="438"/>
      <c r="BD23" s="438"/>
      <c r="BE23" s="438"/>
      <c r="BF23" s="438"/>
      <c r="BG23" s="438"/>
      <c r="BH23" s="438"/>
      <c r="BI23" s="438"/>
      <c r="BJ23" s="438"/>
      <c r="BK23" s="438"/>
      <c r="BL23" s="438"/>
      <c r="BM23" s="438"/>
      <c r="BN23" s="438"/>
      <c r="BO23" s="438"/>
      <c r="BP23" s="438"/>
      <c r="BQ23" s="438"/>
      <c r="BR23" s="438"/>
      <c r="BS23" s="438"/>
      <c r="BT23" s="438"/>
      <c r="BU23" s="438"/>
      <c r="BV23" s="438"/>
      <c r="BW23" s="438"/>
      <c r="BX23" s="438"/>
      <c r="BY23" s="438"/>
      <c r="BZ23" s="438"/>
      <c r="CA23" s="438"/>
      <c r="CB23" s="438"/>
      <c r="CC23" s="438"/>
      <c r="CD23" s="438"/>
      <c r="CE23" s="438"/>
      <c r="CF23" s="438"/>
      <c r="CG23" s="438"/>
      <c r="CH23" s="438"/>
      <c r="CI23" s="438"/>
      <c r="CJ23" s="438"/>
      <c r="CK23" s="438"/>
      <c r="CL23" s="438"/>
      <c r="CM23" s="438"/>
      <c r="CN23" s="438"/>
      <c r="CO23" s="438"/>
      <c r="CP23" s="438"/>
      <c r="CQ23" s="438"/>
      <c r="CR23" s="438"/>
      <c r="CS23" s="438"/>
      <c r="CT23" s="438"/>
      <c r="CU23" s="438"/>
      <c r="CV23" s="438"/>
      <c r="CW23" s="438"/>
      <c r="CX23" s="438"/>
      <c r="CY23" s="438"/>
      <c r="CZ23" s="438"/>
      <c r="DA23" s="438"/>
      <c r="DB23" s="438"/>
      <c r="DC23" s="438"/>
      <c r="DD23" s="438"/>
      <c r="DE23" s="438"/>
      <c r="DF23" s="438"/>
      <c r="DG23" s="438"/>
      <c r="DH23" s="438"/>
      <c r="DI23" s="438"/>
      <c r="DJ23" s="438"/>
      <c r="DK23" s="438"/>
      <c r="DL23" s="438"/>
      <c r="DM23" s="438"/>
      <c r="DN23" s="438"/>
      <c r="DO23" s="438"/>
      <c r="DP23" s="438"/>
      <c r="DQ23" s="438"/>
      <c r="DR23" s="438"/>
      <c r="DS23" s="438"/>
      <c r="DT23" s="438"/>
      <c r="DU23" s="438"/>
      <c r="DV23" s="438"/>
      <c r="DW23" s="438"/>
      <c r="DX23" s="438"/>
      <c r="DY23" s="438"/>
      <c r="DZ23" s="438"/>
      <c r="EA23" s="438"/>
      <c r="EB23" s="438"/>
      <c r="EC23" s="438"/>
      <c r="ED23" s="438"/>
      <c r="EE23" s="438"/>
      <c r="EF23" s="438"/>
      <c r="EG23" s="438"/>
      <c r="EH23" s="438"/>
      <c r="EI23" s="438"/>
      <c r="EJ23" s="438"/>
      <c r="EK23" s="438"/>
      <c r="EL23" s="438"/>
      <c r="EM23" s="438"/>
      <c r="EN23" s="438"/>
      <c r="EO23" s="438"/>
      <c r="EP23" s="438"/>
      <c r="EQ23" s="438"/>
      <c r="ER23" s="438"/>
      <c r="ES23" s="438"/>
      <c r="ET23" s="438"/>
      <c r="EU23" s="438"/>
      <c r="EV23" s="438"/>
      <c r="EW23" s="438"/>
      <c r="EX23" s="438"/>
      <c r="EY23" s="438"/>
      <c r="EZ23" s="438"/>
      <c r="FA23" s="438"/>
      <c r="FB23" s="438"/>
      <c r="FC23" s="438"/>
      <c r="FD23" s="438"/>
      <c r="FE23" s="438"/>
      <c r="FF23" s="438"/>
      <c r="FG23" s="438"/>
      <c r="FH23" s="438"/>
      <c r="FI23" s="438"/>
      <c r="FJ23" s="438"/>
      <c r="FK23" s="438"/>
      <c r="FL23" s="438"/>
      <c r="FM23" s="438"/>
      <c r="FN23" s="438"/>
      <c r="FO23" s="438"/>
      <c r="FP23" s="438"/>
      <c r="FQ23" s="438"/>
      <c r="FR23" s="438"/>
      <c r="FS23" s="438"/>
      <c r="FT23" s="438"/>
      <c r="FU23" s="438"/>
      <c r="FV23" s="438"/>
      <c r="FW23" s="438"/>
      <c r="FX23" s="438"/>
      <c r="FY23" s="438"/>
      <c r="FZ23" s="438"/>
      <c r="GA23" s="438"/>
      <c r="GB23" s="438"/>
      <c r="GC23" s="438"/>
      <c r="GD23" s="438"/>
      <c r="GE23" s="438"/>
      <c r="GF23" s="438"/>
      <c r="GG23" s="438"/>
      <c r="GH23" s="438"/>
      <c r="GI23" s="438"/>
      <c r="GJ23" s="438"/>
      <c r="GK23" s="438"/>
      <c r="GL23" s="438"/>
      <c r="GM23" s="438"/>
      <c r="GN23" s="438"/>
      <c r="GO23" s="438"/>
      <c r="GP23" s="438"/>
      <c r="GQ23" s="438"/>
      <c r="GR23" s="438"/>
      <c r="GS23" s="438"/>
      <c r="GT23" s="438"/>
      <c r="GU23" s="438"/>
      <c r="GV23" s="438"/>
      <c r="GW23" s="438"/>
      <c r="GX23" s="438"/>
      <c r="GY23" s="438"/>
      <c r="GZ23" s="438"/>
      <c r="HA23" s="438"/>
      <c r="HB23" s="438"/>
      <c r="HC23" s="438"/>
      <c r="HD23" s="438"/>
      <c r="HE23" s="438"/>
      <c r="HF23" s="438"/>
      <c r="HG23" s="438"/>
      <c r="HH23" s="438"/>
      <c r="HI23" s="438"/>
      <c r="HJ23" s="438"/>
      <c r="HK23" s="438"/>
      <c r="HL23" s="438"/>
      <c r="HM23" s="438"/>
      <c r="HN23" s="438"/>
      <c r="HO23" s="438"/>
      <c r="HP23" s="438"/>
      <c r="HQ23" s="438"/>
      <c r="HR23" s="438"/>
      <c r="HS23" s="438"/>
      <c r="HT23" s="438"/>
      <c r="HU23" s="438"/>
      <c r="HV23" s="438"/>
      <c r="HW23" s="438"/>
      <c r="HX23" s="438"/>
      <c r="HY23" s="438"/>
      <c r="HZ23" s="438"/>
      <c r="IA23" s="438"/>
      <c r="IB23" s="438"/>
      <c r="IC23" s="438"/>
      <c r="ID23" s="438"/>
      <c r="IE23" s="438"/>
      <c r="IF23" s="438"/>
      <c r="IG23" s="438"/>
      <c r="IH23" s="438"/>
      <c r="II23" s="438"/>
      <c r="IJ23" s="438"/>
      <c r="IK23" s="438"/>
      <c r="IL23" s="438"/>
      <c r="IM23" s="438"/>
      <c r="IN23" s="438"/>
      <c r="IO23" s="438"/>
      <c r="IP23" s="438"/>
      <c r="IQ23" s="438"/>
      <c r="IR23" s="438"/>
    </row>
    <row r="24" spans="1:252" s="472" customFormat="1" ht="8.25" customHeight="1" x14ac:dyDescent="0.25">
      <c r="L24" s="202"/>
      <c r="M24" s="202"/>
      <c r="N24" s="202"/>
      <c r="O24" s="473"/>
      <c r="P24" s="473"/>
      <c r="Q24" s="473"/>
      <c r="R24" s="473"/>
      <c r="S24" s="473"/>
      <c r="T24" s="473"/>
    </row>
    <row r="25" spans="1:252" s="185" customFormat="1" ht="30" customHeight="1" x14ac:dyDescent="0.25">
      <c r="A25" s="809" t="s">
        <v>329</v>
      </c>
      <c r="B25" s="809"/>
      <c r="C25" s="809"/>
      <c r="D25" s="809"/>
      <c r="E25" s="809"/>
      <c r="F25" s="809"/>
      <c r="G25" s="809"/>
      <c r="H25" s="809"/>
      <c r="I25" s="809"/>
      <c r="J25" s="809"/>
      <c r="K25" s="476"/>
      <c r="L25" s="304"/>
      <c r="M25" s="304"/>
      <c r="N25" s="304"/>
      <c r="O25" s="304"/>
      <c r="P25" s="304"/>
      <c r="Q25" s="304"/>
      <c r="R25" s="304"/>
      <c r="S25" s="304"/>
      <c r="T25" s="304"/>
      <c r="U25" s="304"/>
      <c r="V25" s="304"/>
      <c r="W25" s="304"/>
    </row>
    <row r="26" spans="1:252" s="185" customFormat="1" ht="5.0999999999999996" customHeight="1" x14ac:dyDescent="0.3">
      <c r="A26" s="293"/>
      <c r="B26" s="293"/>
      <c r="C26" s="293"/>
      <c r="D26" s="293"/>
      <c r="E26" s="293"/>
      <c r="F26" s="293"/>
      <c r="G26" s="293"/>
      <c r="H26" s="293"/>
      <c r="I26" s="293"/>
      <c r="J26" s="304"/>
      <c r="K26" s="306"/>
      <c r="L26" s="304"/>
      <c r="M26" s="304"/>
      <c r="N26" s="304"/>
      <c r="O26" s="304"/>
      <c r="P26" s="304"/>
      <c r="Q26" s="304"/>
      <c r="R26" s="304"/>
      <c r="S26" s="304"/>
      <c r="T26" s="304"/>
      <c r="U26" s="304"/>
      <c r="V26" s="304"/>
      <c r="W26" s="304"/>
    </row>
    <row r="27" spans="1:252" s="185" customFormat="1" ht="5.0999999999999996" customHeight="1" x14ac:dyDescent="0.25">
      <c r="A27" s="307"/>
      <c r="B27" s="308"/>
      <c r="C27" s="304"/>
      <c r="D27" s="304"/>
      <c r="E27" s="304"/>
      <c r="F27" s="304"/>
      <c r="G27" s="304"/>
      <c r="H27" s="304"/>
      <c r="I27" s="304"/>
      <c r="J27" s="304"/>
      <c r="K27" s="304"/>
      <c r="L27" s="304"/>
      <c r="M27" s="304"/>
      <c r="N27" s="304"/>
      <c r="O27" s="309"/>
      <c r="P27" s="309"/>
      <c r="Q27" s="309"/>
      <c r="R27" s="309"/>
      <c r="S27" s="309"/>
      <c r="T27" s="309"/>
      <c r="U27" s="309"/>
      <c r="V27" s="309"/>
      <c r="W27" s="309"/>
    </row>
    <row r="28" spans="1:252" s="315" customFormat="1" ht="20.100000000000001" customHeight="1" x14ac:dyDescent="0.3">
      <c r="A28" s="310" t="s">
        <v>380</v>
      </c>
      <c r="B28" s="311"/>
      <c r="C28" s="311"/>
      <c r="D28" s="311"/>
      <c r="E28" s="313"/>
      <c r="F28" s="312"/>
      <c r="G28" s="314"/>
      <c r="H28" s="314"/>
      <c r="I28" s="314"/>
      <c r="J28" s="314"/>
      <c r="Q28" s="375"/>
      <c r="R28" s="376"/>
      <c r="S28" s="376"/>
      <c r="T28" s="376"/>
      <c r="U28" s="376"/>
      <c r="V28" s="376"/>
      <c r="W28" s="376"/>
      <c r="X28" s="376"/>
      <c r="Y28" s="376"/>
    </row>
    <row r="29" spans="1:252" s="185" customFormat="1" ht="3" customHeight="1" x14ac:dyDescent="0.25">
      <c r="A29" s="477"/>
      <c r="B29" s="478"/>
      <c r="C29" s="821" t="s">
        <v>1</v>
      </c>
      <c r="D29" s="478"/>
      <c r="E29" s="478"/>
      <c r="F29" s="478"/>
      <c r="G29" s="478"/>
      <c r="H29" s="478"/>
      <c r="I29" s="478"/>
      <c r="J29" s="478"/>
    </row>
    <row r="30" spans="1:252" s="185" customFormat="1" ht="24.9" customHeight="1" x14ac:dyDescent="0.25">
      <c r="A30" s="477"/>
      <c r="B30" s="478"/>
      <c r="C30" s="821"/>
      <c r="D30" s="820" t="s">
        <v>285</v>
      </c>
      <c r="E30" s="820" t="s">
        <v>35</v>
      </c>
      <c r="F30" s="820" t="s">
        <v>56</v>
      </c>
      <c r="G30" s="820" t="s">
        <v>232</v>
      </c>
      <c r="H30" s="820" t="s">
        <v>70</v>
      </c>
      <c r="I30" s="820" t="s">
        <v>71</v>
      </c>
      <c r="J30" s="820" t="s">
        <v>38</v>
      </c>
    </row>
    <row r="31" spans="1:252" s="185" customFormat="1" ht="24.9" customHeight="1" x14ac:dyDescent="0.25">
      <c r="A31" s="477"/>
      <c r="B31" s="478"/>
      <c r="C31" s="821"/>
      <c r="D31" s="820"/>
      <c r="E31" s="820"/>
      <c r="F31" s="820"/>
      <c r="G31" s="820"/>
      <c r="H31" s="820"/>
      <c r="I31" s="820"/>
      <c r="J31" s="820"/>
    </row>
    <row r="32" spans="1:252" s="185" customFormat="1" ht="3" customHeight="1" x14ac:dyDescent="0.25">
      <c r="A32" s="479"/>
      <c r="B32" s="478"/>
      <c r="C32" s="821"/>
      <c r="D32" s="548"/>
      <c r="E32" s="548"/>
      <c r="F32" s="548"/>
      <c r="G32" s="555"/>
      <c r="H32" s="555"/>
      <c r="I32" s="555"/>
      <c r="J32" s="555"/>
    </row>
    <row r="33" spans="1:252" s="87" customFormat="1" ht="5.0999999999999996" customHeight="1" x14ac:dyDescent="0.25">
      <c r="A33" s="166"/>
      <c r="B33" s="166"/>
      <c r="C33" s="166"/>
      <c r="D33" s="166"/>
      <c r="E33" s="166"/>
      <c r="F33" s="166"/>
      <c r="G33" s="166"/>
      <c r="H33" s="166"/>
      <c r="I33" s="166"/>
      <c r="J33" s="166"/>
    </row>
    <row r="34" spans="1:252" s="202" customFormat="1" ht="24.9" customHeight="1" x14ac:dyDescent="0.25">
      <c r="A34" s="822" t="s">
        <v>138</v>
      </c>
      <c r="B34" s="822"/>
      <c r="C34" s="468">
        <v>34.514579759862777</v>
      </c>
      <c r="D34" s="468">
        <v>59.202898550724633</v>
      </c>
      <c r="E34" s="468">
        <v>58.644962604487461</v>
      </c>
      <c r="F34" s="468">
        <v>45.579041381363503</v>
      </c>
      <c r="G34" s="468">
        <v>49.231431382193804</v>
      </c>
      <c r="H34" s="468">
        <v>20.104712041884817</v>
      </c>
      <c r="I34" s="468">
        <v>12.228072606346126</v>
      </c>
      <c r="J34" s="468">
        <v>11.080393189397929</v>
      </c>
    </row>
    <row r="35" spans="1:252" s="202" customFormat="1" ht="24.9" customHeight="1" x14ac:dyDescent="0.25">
      <c r="A35" s="822" t="s">
        <v>139</v>
      </c>
      <c r="B35" s="822"/>
      <c r="C35" s="468">
        <v>15.915951972555748</v>
      </c>
      <c r="D35" s="468">
        <v>48.681159420289852</v>
      </c>
      <c r="E35" s="468">
        <v>30.678985188444052</v>
      </c>
      <c r="F35" s="468">
        <v>34.960801825940258</v>
      </c>
      <c r="G35" s="468">
        <v>22.165518937530742</v>
      </c>
      <c r="H35" s="468">
        <v>1.0286418232214352</v>
      </c>
      <c r="I35" s="468">
        <v>0.79672994318969093</v>
      </c>
      <c r="J35" s="468">
        <v>0</v>
      </c>
    </row>
    <row r="36" spans="1:252" s="202" customFormat="1" ht="24.9" customHeight="1" x14ac:dyDescent="0.25">
      <c r="A36" s="822" t="s">
        <v>140</v>
      </c>
      <c r="B36" s="822"/>
      <c r="C36" s="468">
        <v>14.692109777015439</v>
      </c>
      <c r="D36" s="468">
        <v>45.782608695652172</v>
      </c>
      <c r="E36" s="468">
        <v>37.094881947499637</v>
      </c>
      <c r="F36" s="468">
        <v>30.733353180510072</v>
      </c>
      <c r="G36" s="468">
        <v>8.2452041318248881</v>
      </c>
      <c r="H36" s="468">
        <v>10.963966738527873</v>
      </c>
      <c r="I36" s="468">
        <v>5.8403768879035614</v>
      </c>
      <c r="J36" s="468">
        <v>2.2424082850623135</v>
      </c>
    </row>
    <row r="37" spans="1:252" s="202" customFormat="1" ht="14.25" customHeight="1" x14ac:dyDescent="0.25">
      <c r="A37" s="822" t="s">
        <v>141</v>
      </c>
      <c r="B37" s="822"/>
      <c r="C37" s="468">
        <v>20.972555746140653</v>
      </c>
      <c r="D37" s="468">
        <v>67.550724637681157</v>
      </c>
      <c r="E37" s="468">
        <v>63.565038862003234</v>
      </c>
      <c r="F37" s="468">
        <v>63.282723032648605</v>
      </c>
      <c r="G37" s="468">
        <v>10.123585833743237</v>
      </c>
      <c r="H37" s="468">
        <v>6.1718509393286114</v>
      </c>
      <c r="I37" s="468">
        <v>3.0691423028959401</v>
      </c>
      <c r="J37" s="468">
        <v>3.9494470774091628E-2</v>
      </c>
    </row>
    <row r="38" spans="1:252" s="202" customFormat="1" ht="24.9" customHeight="1" x14ac:dyDescent="0.25">
      <c r="A38" s="822" t="s">
        <v>142</v>
      </c>
      <c r="B38" s="822"/>
      <c r="C38" s="468">
        <v>10.435677530017152</v>
      </c>
      <c r="D38" s="468">
        <v>28.115942028985508</v>
      </c>
      <c r="E38" s="468">
        <v>24.409737498166887</v>
      </c>
      <c r="F38" s="468">
        <v>13.287684826833383</v>
      </c>
      <c r="G38" s="468">
        <v>7.7963600590260693</v>
      </c>
      <c r="H38" s="468">
        <v>11.45056975669849</v>
      </c>
      <c r="I38" s="468">
        <v>5.390051267839822</v>
      </c>
      <c r="J38" s="468">
        <v>1.69826224328594</v>
      </c>
    </row>
    <row r="39" spans="1:252" s="202" customFormat="1" ht="8.1" customHeight="1" x14ac:dyDescent="0.25">
      <c r="A39" s="470"/>
      <c r="B39" s="469"/>
      <c r="C39" s="468"/>
      <c r="D39" s="468"/>
      <c r="E39" s="468"/>
      <c r="F39" s="468"/>
      <c r="G39" s="468"/>
      <c r="H39" s="468"/>
      <c r="I39" s="468"/>
      <c r="J39" s="468"/>
    </row>
    <row r="40" spans="1:252" s="202" customFormat="1" ht="14.25" customHeight="1" x14ac:dyDescent="0.25">
      <c r="A40" s="822" t="s">
        <v>143</v>
      </c>
      <c r="B40" s="822"/>
      <c r="C40" s="468">
        <v>55.347341337907373</v>
      </c>
      <c r="D40" s="468">
        <v>85.376811594202891</v>
      </c>
      <c r="E40" s="468">
        <v>74.109106907171139</v>
      </c>
      <c r="F40" s="468">
        <v>71.688002381661207</v>
      </c>
      <c r="G40" s="468">
        <v>65.343703885882931</v>
      </c>
      <c r="H40" s="468">
        <v>42.513089005235607</v>
      </c>
      <c r="I40" s="468">
        <v>33.143965636691149</v>
      </c>
      <c r="J40" s="468">
        <v>36.738634368966125</v>
      </c>
    </row>
    <row r="41" spans="1:252" s="202" customFormat="1" ht="14.25" customHeight="1" x14ac:dyDescent="0.25">
      <c r="A41" s="822" t="s">
        <v>144</v>
      </c>
      <c r="B41" s="822"/>
      <c r="C41" s="468">
        <v>38.954545454545453</v>
      </c>
      <c r="D41" s="468">
        <v>76.956521739130437</v>
      </c>
      <c r="E41" s="468">
        <v>70.824167766534686</v>
      </c>
      <c r="F41" s="468">
        <v>60.732360821673112</v>
      </c>
      <c r="G41" s="468">
        <v>34.880718150516479</v>
      </c>
      <c r="H41" s="468">
        <v>31.986449029873732</v>
      </c>
      <c r="I41" s="468">
        <v>24.608563114867675</v>
      </c>
      <c r="J41" s="468">
        <v>18.610672283658065</v>
      </c>
    </row>
    <row r="42" spans="1:252" s="202" customFormat="1" ht="14.25" customHeight="1" x14ac:dyDescent="0.25">
      <c r="A42" s="822" t="s">
        <v>145</v>
      </c>
      <c r="B42" s="822"/>
      <c r="C42" s="468">
        <v>40.840480274442534</v>
      </c>
      <c r="D42" s="468">
        <v>67.405797101449267</v>
      </c>
      <c r="E42" s="468">
        <v>61.629271154128176</v>
      </c>
      <c r="F42" s="468">
        <v>49.151533194403093</v>
      </c>
      <c r="G42" s="468">
        <v>39.805705853418594</v>
      </c>
      <c r="H42" s="468">
        <v>38.780412688635664</v>
      </c>
      <c r="I42" s="468">
        <v>31.301094637661077</v>
      </c>
      <c r="J42" s="468">
        <v>25.667017728629105</v>
      </c>
    </row>
    <row r="43" spans="1:252" s="202" customFormat="1" ht="14.25" customHeight="1" x14ac:dyDescent="0.25">
      <c r="A43" s="822" t="s">
        <v>98</v>
      </c>
      <c r="B43" s="822"/>
      <c r="C43" s="468">
        <v>66.92195540308748</v>
      </c>
      <c r="D43" s="468">
        <v>83.101449275362313</v>
      </c>
      <c r="E43" s="468">
        <v>82.578090629124503</v>
      </c>
      <c r="F43" s="468">
        <v>78.207799940458472</v>
      </c>
      <c r="G43" s="468">
        <v>64.627397934087554</v>
      </c>
      <c r="H43" s="468">
        <v>65.716045580535877</v>
      </c>
      <c r="I43" s="468">
        <v>54.579465151725095</v>
      </c>
      <c r="J43" s="468">
        <v>59.614709496226084</v>
      </c>
    </row>
    <row r="44" spans="1:252" s="202" customFormat="1" ht="24.9" customHeight="1" x14ac:dyDescent="0.25">
      <c r="A44" s="822" t="s">
        <v>146</v>
      </c>
      <c r="B44" s="822"/>
      <c r="C44" s="468">
        <v>38.232418524871356</v>
      </c>
      <c r="D44" s="468">
        <v>43.79710144927536</v>
      </c>
      <c r="E44" s="468">
        <v>37.828127291391702</v>
      </c>
      <c r="F44" s="468">
        <v>38.920313585392478</v>
      </c>
      <c r="G44" s="468">
        <v>43.135145105755043</v>
      </c>
      <c r="H44" s="468">
        <v>44.35478903603326</v>
      </c>
      <c r="I44" s="468">
        <v>30.926977968685048</v>
      </c>
      <c r="J44" s="468">
        <v>29.752501316482359</v>
      </c>
    </row>
    <row r="45" spans="1:252" s="430" customFormat="1" ht="5.0999999999999996" customHeight="1" x14ac:dyDescent="0.3">
      <c r="A45" s="431"/>
      <c r="B45" s="432"/>
      <c r="C45" s="432"/>
      <c r="D45" s="432"/>
      <c r="E45" s="432"/>
      <c r="F45" s="432"/>
      <c r="G45" s="432"/>
      <c r="H45" s="432"/>
      <c r="I45" s="432"/>
      <c r="J45" s="432"/>
      <c r="K45" s="433"/>
      <c r="L45" s="433"/>
      <c r="M45" s="433"/>
      <c r="N45" s="433"/>
      <c r="O45" s="433"/>
      <c r="P45" s="433"/>
      <c r="Q45" s="433"/>
      <c r="R45" s="434"/>
      <c r="S45" s="435"/>
      <c r="T45" s="435"/>
      <c r="U45" s="435"/>
      <c r="V45" s="382"/>
      <c r="W45" s="382"/>
      <c r="X45" s="382"/>
      <c r="Y45" s="382"/>
      <c r="Z45" s="382"/>
      <c r="AA45" s="382"/>
      <c r="AB45" s="382"/>
      <c r="AC45" s="382"/>
      <c r="AD45" s="433"/>
      <c r="AE45" s="433"/>
      <c r="AF45" s="433"/>
      <c r="AG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433"/>
      <c r="CW45" s="433"/>
      <c r="CX45" s="433"/>
      <c r="CY45" s="433"/>
      <c r="CZ45" s="433"/>
      <c r="DA45" s="433"/>
      <c r="DB45" s="433"/>
      <c r="DC45" s="433"/>
      <c r="DD45" s="433"/>
      <c r="DE45" s="433"/>
      <c r="DF45" s="433"/>
      <c r="DG45" s="433"/>
      <c r="DH45" s="433"/>
      <c r="DI45" s="433"/>
      <c r="DJ45" s="433"/>
      <c r="DK45" s="433"/>
      <c r="DL45" s="433"/>
      <c r="DM45" s="433"/>
      <c r="DN45" s="433"/>
      <c r="DO45" s="433"/>
      <c r="DP45" s="433"/>
      <c r="DQ45" s="433"/>
      <c r="DR45" s="433"/>
      <c r="DS45" s="433"/>
      <c r="DT45" s="433"/>
      <c r="DU45" s="433"/>
      <c r="DV45" s="433"/>
      <c r="DW45" s="433"/>
      <c r="DX45" s="433"/>
      <c r="DY45" s="433"/>
      <c r="DZ45" s="433"/>
      <c r="EA45" s="433"/>
      <c r="EB45" s="433"/>
      <c r="EC45" s="433"/>
      <c r="ED45" s="433"/>
      <c r="EE45" s="433"/>
      <c r="EF45" s="433"/>
      <c r="EG45" s="433"/>
      <c r="EH45" s="433"/>
      <c r="EI45" s="433"/>
      <c r="EJ45" s="433"/>
      <c r="EK45" s="433"/>
      <c r="EL45" s="433"/>
      <c r="EM45" s="433"/>
      <c r="EN45" s="433"/>
      <c r="EO45" s="433"/>
      <c r="EP45" s="433"/>
      <c r="EQ45" s="433"/>
      <c r="ER45" s="433"/>
      <c r="ES45" s="433"/>
      <c r="ET45" s="433"/>
      <c r="EU45" s="433"/>
      <c r="EV45" s="433"/>
      <c r="EW45" s="433"/>
      <c r="EX45" s="433"/>
      <c r="EY45" s="433"/>
      <c r="EZ45" s="433"/>
      <c r="FA45" s="433"/>
      <c r="FB45" s="433"/>
      <c r="FC45" s="433"/>
      <c r="FD45" s="433"/>
      <c r="FE45" s="433"/>
      <c r="FF45" s="433"/>
      <c r="FG45" s="433"/>
      <c r="FH45" s="433"/>
      <c r="FI45" s="433"/>
      <c r="FJ45" s="433"/>
      <c r="FK45" s="433"/>
      <c r="FL45" s="433"/>
      <c r="FM45" s="433"/>
      <c r="FN45" s="433"/>
      <c r="FO45" s="433"/>
      <c r="FP45" s="433"/>
      <c r="FQ45" s="433"/>
      <c r="FR45" s="433"/>
      <c r="FS45" s="433"/>
      <c r="FT45" s="433"/>
      <c r="FU45" s="433"/>
      <c r="FV45" s="433"/>
      <c r="FW45" s="433"/>
      <c r="FX45" s="433"/>
      <c r="FY45" s="433"/>
      <c r="FZ45" s="433"/>
      <c r="GA45" s="433"/>
      <c r="GB45" s="433"/>
      <c r="GC45" s="433"/>
      <c r="GD45" s="433"/>
      <c r="GE45" s="433"/>
      <c r="GF45" s="433"/>
      <c r="GG45" s="433"/>
      <c r="GH45" s="433"/>
      <c r="GI45" s="433"/>
      <c r="GJ45" s="433"/>
      <c r="GK45" s="433"/>
      <c r="GL45" s="433"/>
      <c r="GM45" s="433"/>
      <c r="GN45" s="433"/>
      <c r="GO45" s="433"/>
      <c r="GP45" s="433"/>
      <c r="GQ45" s="433"/>
      <c r="GR45" s="433"/>
      <c r="GS45" s="433"/>
      <c r="GT45" s="433"/>
      <c r="GU45" s="433"/>
      <c r="GV45" s="433"/>
      <c r="GW45" s="433"/>
      <c r="GX45" s="433"/>
      <c r="GY45" s="433"/>
      <c r="GZ45" s="433"/>
      <c r="HA45" s="433"/>
      <c r="HB45" s="433"/>
      <c r="HC45" s="433"/>
      <c r="HD45" s="433"/>
      <c r="HE45" s="433"/>
      <c r="HF45" s="433"/>
      <c r="HG45" s="433"/>
      <c r="HH45" s="433"/>
      <c r="HI45" s="433"/>
      <c r="HJ45" s="433"/>
      <c r="HK45" s="433"/>
      <c r="HL45" s="433"/>
      <c r="HM45" s="433"/>
      <c r="HN45" s="433"/>
      <c r="HO45" s="433"/>
      <c r="HP45" s="433"/>
      <c r="HQ45" s="433"/>
      <c r="HR45" s="433"/>
      <c r="HS45" s="433"/>
      <c r="HT45" s="433"/>
      <c r="HU45" s="433"/>
      <c r="HV45" s="433"/>
      <c r="HW45" s="433"/>
      <c r="HX45" s="433"/>
      <c r="HY45" s="433"/>
      <c r="HZ45" s="433"/>
      <c r="IA45" s="433"/>
      <c r="IB45" s="433"/>
      <c r="IC45" s="433"/>
      <c r="ID45" s="433"/>
      <c r="IE45" s="433"/>
      <c r="IF45" s="433"/>
      <c r="IG45" s="433"/>
      <c r="IH45" s="433"/>
      <c r="II45" s="433"/>
      <c r="IJ45" s="433"/>
      <c r="IK45" s="433"/>
      <c r="IL45" s="433"/>
      <c r="IM45" s="433"/>
      <c r="IN45" s="433"/>
      <c r="IO45" s="433"/>
      <c r="IP45" s="433"/>
      <c r="IQ45" s="433"/>
      <c r="IR45" s="433"/>
    </row>
    <row r="46" spans="1:252" s="83" customFormat="1" ht="5.0999999999999996" customHeight="1" x14ac:dyDescent="0.3">
      <c r="A46" s="436"/>
      <c r="B46" s="437"/>
      <c r="C46" s="437"/>
      <c r="D46" s="437"/>
      <c r="E46" s="437"/>
      <c r="F46" s="437"/>
      <c r="G46" s="437"/>
      <c r="H46" s="437"/>
      <c r="I46" s="437"/>
      <c r="J46" s="437"/>
      <c r="K46" s="438"/>
      <c r="L46" s="438"/>
      <c r="M46" s="438"/>
      <c r="N46" s="438"/>
      <c r="O46" s="438"/>
      <c r="P46" s="438"/>
      <c r="Q46" s="438"/>
      <c r="R46" s="439"/>
      <c r="S46" s="440"/>
      <c r="T46" s="440"/>
      <c r="U46" s="440"/>
      <c r="V46" s="382"/>
      <c r="W46" s="382"/>
      <c r="X46" s="382"/>
      <c r="Y46" s="382"/>
      <c r="Z46" s="382"/>
      <c r="AA46" s="382"/>
      <c r="AB46" s="382"/>
      <c r="AC46" s="382"/>
      <c r="AD46" s="438"/>
      <c r="AE46" s="438"/>
      <c r="AF46" s="438"/>
      <c r="AG46" s="438"/>
      <c r="AI46" s="438"/>
      <c r="AJ46" s="438"/>
      <c r="AK46" s="438"/>
      <c r="AL46" s="438"/>
      <c r="AM46" s="438"/>
      <c r="AN46" s="438"/>
      <c r="AO46" s="438"/>
      <c r="AP46" s="438"/>
      <c r="AQ46" s="438"/>
      <c r="AR46" s="438"/>
      <c r="AS46" s="438"/>
      <c r="AT46" s="438"/>
      <c r="AU46" s="438"/>
      <c r="AV46" s="438"/>
      <c r="AW46" s="438"/>
      <c r="AX46" s="438"/>
      <c r="AY46" s="438"/>
      <c r="AZ46" s="438"/>
      <c r="BA46" s="438"/>
      <c r="BB46" s="438"/>
      <c r="BC46" s="438"/>
      <c r="BD46" s="438"/>
      <c r="BE46" s="438"/>
      <c r="BF46" s="438"/>
      <c r="BG46" s="438"/>
      <c r="BH46" s="438"/>
      <c r="BI46" s="438"/>
      <c r="BJ46" s="438"/>
      <c r="BK46" s="438"/>
      <c r="BL46" s="438"/>
      <c r="BM46" s="438"/>
      <c r="BN46" s="438"/>
      <c r="BO46" s="438"/>
      <c r="BP46" s="438"/>
      <c r="BQ46" s="438"/>
      <c r="BR46" s="438"/>
      <c r="BS46" s="438"/>
      <c r="BT46" s="438"/>
      <c r="BU46" s="438"/>
      <c r="BV46" s="438"/>
      <c r="BW46" s="438"/>
      <c r="BX46" s="438"/>
      <c r="BY46" s="438"/>
      <c r="BZ46" s="438"/>
      <c r="CA46" s="438"/>
      <c r="CB46" s="438"/>
      <c r="CC46" s="438"/>
      <c r="CD46" s="438"/>
      <c r="CE46" s="438"/>
      <c r="CF46" s="438"/>
      <c r="CG46" s="438"/>
      <c r="CH46" s="438"/>
      <c r="CI46" s="438"/>
      <c r="CJ46" s="438"/>
      <c r="CK46" s="438"/>
      <c r="CL46" s="438"/>
      <c r="CM46" s="438"/>
      <c r="CN46" s="438"/>
      <c r="CO46" s="438"/>
      <c r="CP46" s="438"/>
      <c r="CQ46" s="438"/>
      <c r="CR46" s="438"/>
      <c r="CS46" s="438"/>
      <c r="CT46" s="438"/>
      <c r="CU46" s="438"/>
      <c r="CV46" s="438"/>
      <c r="CW46" s="438"/>
      <c r="CX46" s="438"/>
      <c r="CY46" s="438"/>
      <c r="CZ46" s="438"/>
      <c r="DA46" s="438"/>
      <c r="DB46" s="438"/>
      <c r="DC46" s="438"/>
      <c r="DD46" s="438"/>
      <c r="DE46" s="438"/>
      <c r="DF46" s="438"/>
      <c r="DG46" s="438"/>
      <c r="DH46" s="438"/>
      <c r="DI46" s="438"/>
      <c r="DJ46" s="438"/>
      <c r="DK46" s="438"/>
      <c r="DL46" s="438"/>
      <c r="DM46" s="438"/>
      <c r="DN46" s="438"/>
      <c r="DO46" s="438"/>
      <c r="DP46" s="438"/>
      <c r="DQ46" s="438"/>
      <c r="DR46" s="438"/>
      <c r="DS46" s="438"/>
      <c r="DT46" s="438"/>
      <c r="DU46" s="438"/>
      <c r="DV46" s="438"/>
      <c r="DW46" s="438"/>
      <c r="DX46" s="438"/>
      <c r="DY46" s="438"/>
      <c r="DZ46" s="438"/>
      <c r="EA46" s="438"/>
      <c r="EB46" s="438"/>
      <c r="EC46" s="438"/>
      <c r="ED46" s="438"/>
      <c r="EE46" s="438"/>
      <c r="EF46" s="438"/>
      <c r="EG46" s="438"/>
      <c r="EH46" s="438"/>
      <c r="EI46" s="438"/>
      <c r="EJ46" s="438"/>
      <c r="EK46" s="438"/>
      <c r="EL46" s="438"/>
      <c r="EM46" s="438"/>
      <c r="EN46" s="438"/>
      <c r="EO46" s="438"/>
      <c r="EP46" s="438"/>
      <c r="EQ46" s="438"/>
      <c r="ER46" s="438"/>
      <c r="ES46" s="438"/>
      <c r="ET46" s="438"/>
      <c r="EU46" s="438"/>
      <c r="EV46" s="438"/>
      <c r="EW46" s="438"/>
      <c r="EX46" s="438"/>
      <c r="EY46" s="438"/>
      <c r="EZ46" s="438"/>
      <c r="FA46" s="438"/>
      <c r="FB46" s="438"/>
      <c r="FC46" s="438"/>
      <c r="FD46" s="438"/>
      <c r="FE46" s="438"/>
      <c r="FF46" s="438"/>
      <c r="FG46" s="438"/>
      <c r="FH46" s="438"/>
      <c r="FI46" s="438"/>
      <c r="FJ46" s="438"/>
      <c r="FK46" s="438"/>
      <c r="FL46" s="438"/>
      <c r="FM46" s="438"/>
      <c r="FN46" s="438"/>
      <c r="FO46" s="438"/>
      <c r="FP46" s="438"/>
      <c r="FQ46" s="438"/>
      <c r="FR46" s="438"/>
      <c r="FS46" s="438"/>
      <c r="FT46" s="438"/>
      <c r="FU46" s="438"/>
      <c r="FV46" s="438"/>
      <c r="FW46" s="438"/>
      <c r="FX46" s="438"/>
      <c r="FY46" s="438"/>
      <c r="FZ46" s="438"/>
      <c r="GA46" s="438"/>
      <c r="GB46" s="438"/>
      <c r="GC46" s="438"/>
      <c r="GD46" s="438"/>
      <c r="GE46" s="438"/>
      <c r="GF46" s="438"/>
      <c r="GG46" s="438"/>
      <c r="GH46" s="438"/>
      <c r="GI46" s="438"/>
      <c r="GJ46" s="438"/>
      <c r="GK46" s="438"/>
      <c r="GL46" s="438"/>
      <c r="GM46" s="438"/>
      <c r="GN46" s="438"/>
      <c r="GO46" s="438"/>
      <c r="GP46" s="438"/>
      <c r="GQ46" s="438"/>
      <c r="GR46" s="438"/>
      <c r="GS46" s="438"/>
      <c r="GT46" s="438"/>
      <c r="GU46" s="438"/>
      <c r="GV46" s="438"/>
      <c r="GW46" s="438"/>
      <c r="GX46" s="438"/>
      <c r="GY46" s="438"/>
      <c r="GZ46" s="438"/>
      <c r="HA46" s="438"/>
      <c r="HB46" s="438"/>
      <c r="HC46" s="438"/>
      <c r="HD46" s="438"/>
      <c r="HE46" s="438"/>
      <c r="HF46" s="438"/>
      <c r="HG46" s="438"/>
      <c r="HH46" s="438"/>
      <c r="HI46" s="438"/>
      <c r="HJ46" s="438"/>
      <c r="HK46" s="438"/>
      <c r="HL46" s="438"/>
      <c r="HM46" s="438"/>
      <c r="HN46" s="438"/>
      <c r="HO46" s="438"/>
      <c r="HP46" s="438"/>
      <c r="HQ46" s="438"/>
      <c r="HR46" s="438"/>
      <c r="HS46" s="438"/>
      <c r="HT46" s="438"/>
      <c r="HU46" s="438"/>
      <c r="HV46" s="438"/>
      <c r="HW46" s="438"/>
      <c r="HX46" s="438"/>
      <c r="HY46" s="438"/>
      <c r="HZ46" s="438"/>
      <c r="IA46" s="438"/>
      <c r="IB46" s="438"/>
      <c r="IC46" s="438"/>
      <c r="ID46" s="438"/>
      <c r="IE46" s="438"/>
      <c r="IF46" s="438"/>
      <c r="IG46" s="438"/>
      <c r="IH46" s="438"/>
      <c r="II46" s="438"/>
      <c r="IJ46" s="438"/>
      <c r="IK46" s="438"/>
      <c r="IL46" s="438"/>
      <c r="IM46" s="438"/>
      <c r="IN46" s="438"/>
      <c r="IO46" s="438"/>
      <c r="IP46" s="438"/>
      <c r="IQ46" s="438"/>
      <c r="IR46" s="438"/>
    </row>
    <row r="47" spans="1:252" s="83" customFormat="1" ht="21.9" customHeight="1" x14ac:dyDescent="0.3">
      <c r="A47" s="807" t="s">
        <v>179</v>
      </c>
      <c r="B47" s="807"/>
      <c r="C47" s="807"/>
      <c r="D47" s="807"/>
      <c r="E47" s="807"/>
      <c r="F47" s="807"/>
      <c r="G47" s="807"/>
      <c r="H47" s="807"/>
      <c r="I47" s="807"/>
      <c r="J47" s="807"/>
      <c r="K47" s="480"/>
      <c r="L47" s="379"/>
      <c r="M47" s="379"/>
      <c r="N47" s="379"/>
      <c r="O47" s="379"/>
      <c r="P47" s="379"/>
      <c r="Q47" s="439"/>
      <c r="R47" s="440"/>
      <c r="S47" s="440"/>
      <c r="T47" s="440"/>
      <c r="U47" s="440"/>
      <c r="V47" s="440"/>
      <c r="W47" s="382"/>
      <c r="X47" s="382"/>
      <c r="Y47" s="382"/>
      <c r="Z47" s="382"/>
      <c r="AA47" s="382"/>
      <c r="AB47" s="382"/>
      <c r="AC47" s="382"/>
      <c r="AD47" s="382"/>
      <c r="AE47" s="379"/>
      <c r="AF47" s="379"/>
      <c r="AG47" s="379"/>
      <c r="AH47" s="379"/>
      <c r="AI47" s="379"/>
      <c r="AJ47" s="379"/>
      <c r="AK47" s="379"/>
      <c r="AL47" s="379"/>
      <c r="AM47" s="379"/>
      <c r="AN47" s="379"/>
      <c r="AO47" s="379"/>
      <c r="AP47" s="379"/>
      <c r="AQ47" s="379"/>
      <c r="AR47" s="379"/>
      <c r="AS47" s="379"/>
      <c r="AT47" s="379"/>
      <c r="AU47" s="379"/>
      <c r="AV47" s="379"/>
      <c r="AW47" s="379"/>
      <c r="AX47" s="379"/>
      <c r="AY47" s="379"/>
      <c r="AZ47" s="379"/>
      <c r="BA47" s="379"/>
      <c r="BB47" s="379"/>
      <c r="BC47" s="379"/>
      <c r="BD47" s="379"/>
      <c r="BE47" s="379"/>
      <c r="BF47" s="379"/>
      <c r="BG47" s="379"/>
      <c r="BH47" s="379"/>
      <c r="BI47" s="379"/>
      <c r="BJ47" s="379"/>
      <c r="BK47" s="379"/>
      <c r="BL47" s="379"/>
      <c r="BM47" s="379"/>
      <c r="BN47" s="379"/>
      <c r="BO47" s="379"/>
      <c r="BP47" s="379"/>
      <c r="BQ47" s="379"/>
      <c r="BR47" s="379"/>
      <c r="BS47" s="379"/>
      <c r="BT47" s="379"/>
      <c r="BU47" s="379"/>
      <c r="BV47" s="379"/>
      <c r="BW47" s="379"/>
      <c r="BX47" s="379"/>
      <c r="BY47" s="379"/>
      <c r="BZ47" s="379"/>
      <c r="CA47" s="379"/>
      <c r="CB47" s="379"/>
      <c r="CC47" s="379"/>
      <c r="CD47" s="379"/>
      <c r="CE47" s="379"/>
      <c r="CF47" s="379"/>
      <c r="CG47" s="379"/>
      <c r="CH47" s="379"/>
      <c r="CI47" s="379"/>
      <c r="CJ47" s="379"/>
      <c r="CK47" s="379"/>
      <c r="CL47" s="379"/>
      <c r="CM47" s="379"/>
      <c r="CN47" s="379"/>
      <c r="CO47" s="379"/>
      <c r="CP47" s="379"/>
      <c r="CQ47" s="379"/>
      <c r="CR47" s="379"/>
      <c r="CS47" s="379"/>
      <c r="CT47" s="379"/>
      <c r="CU47" s="379"/>
      <c r="CV47" s="379"/>
      <c r="CW47" s="379"/>
      <c r="CX47" s="379"/>
      <c r="CY47" s="379"/>
      <c r="CZ47" s="379"/>
      <c r="DA47" s="379"/>
      <c r="DB47" s="379"/>
      <c r="DC47" s="379"/>
      <c r="DD47" s="379"/>
      <c r="DE47" s="379"/>
      <c r="DF47" s="379"/>
      <c r="DG47" s="379"/>
      <c r="DH47" s="379"/>
      <c r="DI47" s="379"/>
      <c r="DJ47" s="379"/>
      <c r="DK47" s="379"/>
      <c r="DL47" s="379"/>
      <c r="DM47" s="379"/>
      <c r="DN47" s="379"/>
      <c r="DO47" s="379"/>
      <c r="DP47" s="379"/>
      <c r="DQ47" s="379"/>
      <c r="DR47" s="379"/>
      <c r="DS47" s="379"/>
      <c r="DT47" s="379"/>
      <c r="DU47" s="379"/>
      <c r="DV47" s="379"/>
      <c r="DW47" s="379"/>
      <c r="DX47" s="379"/>
      <c r="DY47" s="379"/>
      <c r="DZ47" s="379"/>
      <c r="EA47" s="379"/>
      <c r="EB47" s="379"/>
      <c r="EC47" s="379"/>
      <c r="ED47" s="379"/>
      <c r="EE47" s="379"/>
      <c r="EF47" s="379"/>
      <c r="EG47" s="379"/>
      <c r="EH47" s="379"/>
      <c r="EI47" s="379"/>
      <c r="EJ47" s="379"/>
      <c r="EK47" s="379"/>
      <c r="EL47" s="379"/>
      <c r="EM47" s="379"/>
      <c r="EN47" s="379"/>
      <c r="EO47" s="379"/>
      <c r="EP47" s="379"/>
      <c r="EQ47" s="379"/>
      <c r="ER47" s="379"/>
      <c r="ES47" s="379"/>
      <c r="ET47" s="379"/>
      <c r="EU47" s="379"/>
      <c r="EV47" s="379"/>
      <c r="EW47" s="379"/>
      <c r="EX47" s="379"/>
      <c r="EY47" s="379"/>
      <c r="EZ47" s="379"/>
      <c r="FA47" s="379"/>
      <c r="FB47" s="379"/>
      <c r="FC47" s="379"/>
      <c r="FD47" s="379"/>
      <c r="FE47" s="379"/>
      <c r="FF47" s="379"/>
      <c r="FG47" s="379"/>
      <c r="FH47" s="379"/>
      <c r="FI47" s="379"/>
      <c r="FJ47" s="379"/>
      <c r="FK47" s="379"/>
      <c r="FL47" s="379"/>
      <c r="FM47" s="379"/>
      <c r="FN47" s="379"/>
      <c r="FO47" s="379"/>
      <c r="FP47" s="379"/>
      <c r="FQ47" s="379"/>
      <c r="FR47" s="379"/>
      <c r="FS47" s="379"/>
      <c r="FT47" s="379"/>
      <c r="FU47" s="379"/>
      <c r="FV47" s="379"/>
      <c r="FW47" s="379"/>
      <c r="FX47" s="379"/>
      <c r="FY47" s="379"/>
      <c r="FZ47" s="379"/>
      <c r="GA47" s="379"/>
      <c r="GB47" s="379"/>
      <c r="GC47" s="379"/>
      <c r="GD47" s="379"/>
      <c r="GE47" s="379"/>
      <c r="GF47" s="379"/>
      <c r="GG47" s="379"/>
      <c r="GH47" s="379"/>
      <c r="GI47" s="379"/>
      <c r="GJ47" s="379"/>
      <c r="GK47" s="379"/>
      <c r="GL47" s="379"/>
      <c r="GM47" s="379"/>
      <c r="GN47" s="379"/>
      <c r="GO47" s="379"/>
      <c r="GP47" s="379"/>
      <c r="GQ47" s="379"/>
      <c r="GR47" s="379"/>
      <c r="GS47" s="379"/>
      <c r="GT47" s="379"/>
      <c r="GU47" s="379"/>
      <c r="GV47" s="379"/>
      <c r="GW47" s="379"/>
      <c r="GX47" s="379"/>
      <c r="GY47" s="379"/>
      <c r="GZ47" s="379"/>
      <c r="HA47" s="379"/>
      <c r="HB47" s="379"/>
      <c r="HC47" s="379"/>
      <c r="HD47" s="379"/>
      <c r="HE47" s="379"/>
      <c r="HF47" s="379"/>
      <c r="HG47" s="379"/>
      <c r="HH47" s="379"/>
      <c r="HI47" s="379"/>
      <c r="HJ47" s="379"/>
      <c r="HK47" s="379"/>
      <c r="HL47" s="379"/>
      <c r="HM47" s="379"/>
      <c r="HN47" s="379"/>
      <c r="HO47" s="379"/>
      <c r="HP47" s="379"/>
      <c r="HQ47" s="379"/>
      <c r="HR47" s="379"/>
      <c r="HS47" s="379"/>
      <c r="HT47" s="379"/>
      <c r="HU47" s="379"/>
      <c r="HV47" s="379"/>
      <c r="HW47" s="379"/>
      <c r="HX47" s="379"/>
      <c r="HY47" s="379"/>
      <c r="HZ47" s="379"/>
      <c r="IA47" s="379"/>
      <c r="IB47" s="379"/>
      <c r="IC47" s="379"/>
      <c r="ID47" s="379"/>
      <c r="IE47" s="379"/>
      <c r="IF47" s="379"/>
      <c r="IG47" s="379"/>
      <c r="IH47" s="379"/>
      <c r="II47" s="379"/>
      <c r="IJ47" s="379"/>
      <c r="IK47" s="379"/>
      <c r="IL47" s="379"/>
      <c r="IM47" s="379"/>
      <c r="IN47" s="379"/>
      <c r="IO47" s="379"/>
      <c r="IP47" s="379"/>
      <c r="IQ47" s="379"/>
    </row>
    <row r="48" spans="1:252" s="83" customFormat="1" ht="21.9" customHeight="1" x14ac:dyDescent="0.3">
      <c r="A48" s="807" t="s">
        <v>135</v>
      </c>
      <c r="B48" s="807"/>
      <c r="C48" s="807"/>
      <c r="D48" s="807"/>
      <c r="E48" s="807"/>
      <c r="F48" s="807"/>
      <c r="G48" s="807"/>
      <c r="H48" s="807"/>
      <c r="I48" s="807"/>
      <c r="J48" s="807"/>
      <c r="K48" s="480"/>
      <c r="L48" s="379"/>
      <c r="M48" s="379"/>
      <c r="N48" s="379"/>
      <c r="O48" s="379"/>
      <c r="P48" s="379"/>
      <c r="Q48" s="439"/>
      <c r="R48" s="440"/>
      <c r="S48" s="440"/>
      <c r="T48" s="440"/>
      <c r="U48" s="440"/>
      <c r="V48" s="440"/>
      <c r="W48" s="382"/>
      <c r="X48" s="382"/>
      <c r="Y48" s="382"/>
      <c r="Z48" s="382"/>
      <c r="AA48" s="382"/>
      <c r="AB48" s="382"/>
      <c r="AC48" s="382"/>
      <c r="AD48" s="382"/>
      <c r="AE48" s="379"/>
      <c r="AF48" s="379"/>
      <c r="AG48" s="379"/>
      <c r="AH48" s="379"/>
      <c r="AI48" s="379"/>
      <c r="AJ48" s="379"/>
      <c r="AK48" s="379"/>
      <c r="AL48" s="379"/>
      <c r="AM48" s="379"/>
      <c r="AN48" s="379"/>
      <c r="AO48" s="379"/>
      <c r="AP48" s="379"/>
      <c r="AQ48" s="379"/>
      <c r="AR48" s="379"/>
      <c r="AS48" s="379"/>
      <c r="AT48" s="379"/>
      <c r="AU48" s="379"/>
      <c r="AV48" s="379"/>
      <c r="AW48" s="379"/>
      <c r="AX48" s="379"/>
      <c r="AY48" s="379"/>
      <c r="AZ48" s="379"/>
      <c r="BA48" s="379"/>
      <c r="BB48" s="379"/>
      <c r="BC48" s="379"/>
      <c r="BD48" s="379"/>
      <c r="BE48" s="379"/>
      <c r="BF48" s="379"/>
      <c r="BG48" s="379"/>
      <c r="BH48" s="379"/>
      <c r="BI48" s="379"/>
      <c r="BJ48" s="379"/>
      <c r="BK48" s="379"/>
      <c r="BL48" s="379"/>
      <c r="BM48" s="379"/>
      <c r="BN48" s="379"/>
      <c r="BO48" s="379"/>
      <c r="BP48" s="379"/>
      <c r="BQ48" s="379"/>
      <c r="BR48" s="379"/>
      <c r="BS48" s="379"/>
      <c r="BT48" s="379"/>
      <c r="BU48" s="379"/>
      <c r="BV48" s="379"/>
      <c r="BW48" s="379"/>
      <c r="BX48" s="379"/>
      <c r="BY48" s="379"/>
      <c r="BZ48" s="379"/>
      <c r="CA48" s="379"/>
      <c r="CB48" s="379"/>
      <c r="CC48" s="379"/>
      <c r="CD48" s="379"/>
      <c r="CE48" s="379"/>
      <c r="CF48" s="379"/>
      <c r="CG48" s="379"/>
      <c r="CH48" s="379"/>
      <c r="CI48" s="379"/>
      <c r="CJ48" s="379"/>
      <c r="CK48" s="379"/>
      <c r="CL48" s="379"/>
      <c r="CM48" s="379"/>
      <c r="CN48" s="379"/>
      <c r="CO48" s="379"/>
      <c r="CP48" s="379"/>
      <c r="CQ48" s="379"/>
      <c r="CR48" s="379"/>
      <c r="CS48" s="379"/>
      <c r="CT48" s="379"/>
      <c r="CU48" s="379"/>
      <c r="CV48" s="379"/>
      <c r="CW48" s="379"/>
      <c r="CX48" s="379"/>
      <c r="CY48" s="379"/>
      <c r="CZ48" s="379"/>
      <c r="DA48" s="379"/>
      <c r="DB48" s="379"/>
      <c r="DC48" s="379"/>
      <c r="DD48" s="379"/>
      <c r="DE48" s="379"/>
      <c r="DF48" s="379"/>
      <c r="DG48" s="379"/>
      <c r="DH48" s="379"/>
      <c r="DI48" s="379"/>
      <c r="DJ48" s="379"/>
      <c r="DK48" s="379"/>
      <c r="DL48" s="379"/>
      <c r="DM48" s="379"/>
      <c r="DN48" s="379"/>
      <c r="DO48" s="379"/>
      <c r="DP48" s="379"/>
      <c r="DQ48" s="379"/>
      <c r="DR48" s="379"/>
      <c r="DS48" s="379"/>
      <c r="DT48" s="379"/>
      <c r="DU48" s="379"/>
      <c r="DV48" s="379"/>
      <c r="DW48" s="379"/>
      <c r="DX48" s="379"/>
      <c r="DY48" s="379"/>
      <c r="DZ48" s="379"/>
      <c r="EA48" s="379"/>
      <c r="EB48" s="379"/>
      <c r="EC48" s="379"/>
      <c r="ED48" s="379"/>
      <c r="EE48" s="379"/>
      <c r="EF48" s="379"/>
      <c r="EG48" s="379"/>
      <c r="EH48" s="379"/>
      <c r="EI48" s="379"/>
      <c r="EJ48" s="379"/>
      <c r="EK48" s="379"/>
      <c r="EL48" s="379"/>
      <c r="EM48" s="379"/>
      <c r="EN48" s="379"/>
      <c r="EO48" s="379"/>
      <c r="EP48" s="379"/>
      <c r="EQ48" s="379"/>
      <c r="ER48" s="379"/>
      <c r="ES48" s="379"/>
      <c r="ET48" s="379"/>
      <c r="EU48" s="379"/>
      <c r="EV48" s="379"/>
      <c r="EW48" s="379"/>
      <c r="EX48" s="379"/>
      <c r="EY48" s="379"/>
      <c r="EZ48" s="379"/>
      <c r="FA48" s="379"/>
      <c r="FB48" s="379"/>
      <c r="FC48" s="379"/>
      <c r="FD48" s="379"/>
      <c r="FE48" s="379"/>
      <c r="FF48" s="379"/>
      <c r="FG48" s="379"/>
      <c r="FH48" s="379"/>
      <c r="FI48" s="379"/>
      <c r="FJ48" s="379"/>
      <c r="FK48" s="379"/>
      <c r="FL48" s="379"/>
      <c r="FM48" s="379"/>
      <c r="FN48" s="379"/>
      <c r="FO48" s="379"/>
      <c r="FP48" s="379"/>
      <c r="FQ48" s="379"/>
      <c r="FR48" s="379"/>
      <c r="FS48" s="379"/>
      <c r="FT48" s="379"/>
      <c r="FU48" s="379"/>
      <c r="FV48" s="379"/>
      <c r="FW48" s="379"/>
      <c r="FX48" s="379"/>
      <c r="FY48" s="379"/>
      <c r="FZ48" s="379"/>
      <c r="GA48" s="379"/>
      <c r="GB48" s="379"/>
      <c r="GC48" s="379"/>
      <c r="GD48" s="379"/>
      <c r="GE48" s="379"/>
      <c r="GF48" s="379"/>
      <c r="GG48" s="379"/>
      <c r="GH48" s="379"/>
      <c r="GI48" s="379"/>
      <c r="GJ48" s="379"/>
      <c r="GK48" s="379"/>
      <c r="GL48" s="379"/>
      <c r="GM48" s="379"/>
      <c r="GN48" s="379"/>
      <c r="GO48" s="379"/>
      <c r="GP48" s="379"/>
      <c r="GQ48" s="379"/>
      <c r="GR48" s="379"/>
      <c r="GS48" s="379"/>
      <c r="GT48" s="379"/>
      <c r="GU48" s="379"/>
      <c r="GV48" s="379"/>
      <c r="GW48" s="379"/>
      <c r="GX48" s="379"/>
      <c r="GY48" s="379"/>
      <c r="GZ48" s="379"/>
      <c r="HA48" s="379"/>
      <c r="HB48" s="379"/>
      <c r="HC48" s="379"/>
      <c r="HD48" s="379"/>
      <c r="HE48" s="379"/>
      <c r="HF48" s="379"/>
      <c r="HG48" s="379"/>
      <c r="HH48" s="379"/>
      <c r="HI48" s="379"/>
      <c r="HJ48" s="379"/>
      <c r="HK48" s="379"/>
      <c r="HL48" s="379"/>
      <c r="HM48" s="379"/>
      <c r="HN48" s="379"/>
      <c r="HO48" s="379"/>
      <c r="HP48" s="379"/>
      <c r="HQ48" s="379"/>
      <c r="HR48" s="379"/>
      <c r="HS48" s="379"/>
      <c r="HT48" s="379"/>
      <c r="HU48" s="379"/>
      <c r="HV48" s="379"/>
      <c r="HW48" s="379"/>
      <c r="HX48" s="379"/>
      <c r="HY48" s="379"/>
      <c r="HZ48" s="379"/>
      <c r="IA48" s="379"/>
      <c r="IB48" s="379"/>
      <c r="IC48" s="379"/>
      <c r="ID48" s="379"/>
      <c r="IE48" s="379"/>
      <c r="IF48" s="379"/>
      <c r="IG48" s="379"/>
      <c r="IH48" s="379"/>
      <c r="II48" s="379"/>
      <c r="IJ48" s="379"/>
      <c r="IK48" s="379"/>
      <c r="IL48" s="379"/>
      <c r="IM48" s="379"/>
      <c r="IN48" s="379"/>
      <c r="IO48" s="379"/>
      <c r="IP48" s="379"/>
      <c r="IQ48" s="379"/>
    </row>
    <row r="49" spans="1:26" ht="15" customHeight="1" x14ac:dyDescent="0.3">
      <c r="A49" s="808" t="s">
        <v>294</v>
      </c>
      <c r="B49" s="808"/>
      <c r="C49" s="808"/>
      <c r="D49" s="808"/>
      <c r="E49" s="808"/>
      <c r="F49" s="808"/>
      <c r="G49" s="808"/>
      <c r="H49" s="808"/>
      <c r="I49" s="808"/>
      <c r="J49" s="808"/>
      <c r="K49" s="481"/>
      <c r="L49" s="118"/>
      <c r="M49" s="118"/>
      <c r="N49" s="118"/>
      <c r="O49" s="118"/>
      <c r="P49" s="118"/>
      <c r="Q49" s="122"/>
      <c r="R49" s="119"/>
      <c r="S49" s="119"/>
      <c r="T49" s="119"/>
      <c r="U49" s="119"/>
      <c r="V49" s="119"/>
      <c r="W49" s="119"/>
      <c r="X49" s="119"/>
      <c r="Y49" s="119"/>
      <c r="Z49" s="114"/>
    </row>
    <row r="50" spans="1:26" s="211" customFormat="1" ht="12" customHeight="1" x14ac:dyDescent="0.3">
      <c r="A50" s="474"/>
      <c r="B50" s="474"/>
      <c r="C50" s="474"/>
      <c r="D50" s="474"/>
      <c r="E50" s="474"/>
      <c r="F50" s="474"/>
    </row>
    <row r="51" spans="1:26" s="211" customFormat="1" ht="12" customHeight="1" x14ac:dyDescent="0.3"/>
    <row r="52" spans="1:26" s="211" customFormat="1" ht="12" customHeight="1" x14ac:dyDescent="0.35">
      <c r="M52" s="471"/>
    </row>
    <row r="53" spans="1:26" ht="12" customHeight="1" x14ac:dyDescent="0.35">
      <c r="M53" s="94"/>
    </row>
    <row r="54" spans="1:26" ht="12" customHeight="1" x14ac:dyDescent="0.35">
      <c r="M54" s="94"/>
    </row>
    <row r="55" spans="1:26" ht="12" customHeight="1" x14ac:dyDescent="0.35">
      <c r="K55" s="95"/>
      <c r="L55" s="95"/>
      <c r="M55" s="94"/>
      <c r="N55" s="95"/>
    </row>
    <row r="56" spans="1:26" ht="12" customHeight="1" x14ac:dyDescent="0.35">
      <c r="K56" s="95"/>
      <c r="L56" s="95"/>
      <c r="M56" s="94"/>
      <c r="N56" s="95"/>
    </row>
    <row r="57" spans="1:26" ht="12" customHeight="1" x14ac:dyDescent="0.35">
      <c r="K57" s="95"/>
      <c r="L57" s="95"/>
      <c r="M57" s="94"/>
      <c r="N57" s="95"/>
    </row>
    <row r="58" spans="1:26" s="95" customFormat="1" ht="12" customHeight="1" x14ac:dyDescent="0.35">
      <c r="K58" s="34"/>
      <c r="L58" s="34"/>
      <c r="M58" s="94"/>
      <c r="N58" s="34"/>
    </row>
    <row r="59" spans="1:26" ht="12" customHeight="1" x14ac:dyDescent="0.35">
      <c r="M59" s="94"/>
    </row>
    <row r="60" spans="1:26" ht="12" customHeight="1" x14ac:dyDescent="0.35">
      <c r="M60" s="94"/>
    </row>
    <row r="61" spans="1:26" ht="12" customHeight="1" x14ac:dyDescent="0.35">
      <c r="M61" s="94"/>
    </row>
    <row r="62" spans="1:26" ht="12" customHeight="1" x14ac:dyDescent="0.35">
      <c r="M62" s="94"/>
    </row>
    <row r="63" spans="1:26" ht="12" customHeight="1" x14ac:dyDescent="0.3"/>
    <row r="64" spans="1:26" ht="12" customHeight="1" x14ac:dyDescent="0.3"/>
    <row r="65" spans="1:10" ht="12" customHeight="1" x14ac:dyDescent="0.3"/>
    <row r="66" spans="1:10" ht="12" customHeight="1" x14ac:dyDescent="0.3"/>
    <row r="67" spans="1:10" ht="12" customHeight="1" x14ac:dyDescent="0.3"/>
    <row r="68" spans="1:10" ht="12" customHeight="1" x14ac:dyDescent="0.3">
      <c r="A68" s="44"/>
      <c r="B68" s="44"/>
      <c r="C68" s="44"/>
      <c r="D68" s="44"/>
      <c r="E68" s="44"/>
      <c r="F68" s="44"/>
    </row>
    <row r="69" spans="1:10" ht="12" customHeight="1" x14ac:dyDescent="0.35">
      <c r="A69" s="93"/>
      <c r="B69" s="93"/>
      <c r="C69" s="94"/>
      <c r="D69" s="94"/>
      <c r="E69" s="94"/>
      <c r="F69" s="94"/>
      <c r="G69" s="94"/>
      <c r="H69" s="94"/>
      <c r="I69" s="94"/>
      <c r="J69" s="94"/>
    </row>
    <row r="70" spans="1:10" ht="12" customHeight="1" x14ac:dyDescent="0.3">
      <c r="A70" s="66"/>
      <c r="B70" s="66"/>
      <c r="C70" s="66"/>
      <c r="D70" s="66"/>
      <c r="E70" s="66"/>
      <c r="F70" s="66"/>
      <c r="G70" s="66"/>
      <c r="H70" s="475"/>
      <c r="I70" s="475"/>
      <c r="J70" s="475"/>
    </row>
    <row r="71" spans="1:10" ht="12" customHeight="1" x14ac:dyDescent="0.35">
      <c r="A71" s="95"/>
      <c r="B71" s="95"/>
      <c r="C71" s="95"/>
      <c r="D71" s="95"/>
      <c r="E71" s="95"/>
      <c r="F71" s="95"/>
      <c r="G71" s="95"/>
      <c r="H71" s="95"/>
      <c r="I71" s="95"/>
      <c r="J71" s="95"/>
    </row>
    <row r="72" spans="1:10" ht="12" customHeight="1" x14ac:dyDescent="0.3"/>
    <row r="73" spans="1:10" ht="12" customHeight="1" x14ac:dyDescent="0.3"/>
    <row r="74" spans="1:10" ht="12" customHeight="1" x14ac:dyDescent="0.3"/>
    <row r="75" spans="1:10" ht="12" customHeight="1" x14ac:dyDescent="0.3"/>
    <row r="76" spans="1:10" ht="12" customHeight="1" x14ac:dyDescent="0.3"/>
    <row r="77" spans="1:10" ht="12" customHeight="1" x14ac:dyDescent="0.3"/>
    <row r="78" spans="1:10" ht="12" customHeight="1" x14ac:dyDescent="0.3"/>
    <row r="79" spans="1:10" ht="12" customHeight="1" x14ac:dyDescent="0.3"/>
    <row r="80" spans="1:10" ht="12" customHeight="1" x14ac:dyDescent="0.3"/>
    <row r="81" spans="6:6" ht="12" customHeight="1" x14ac:dyDescent="0.3"/>
    <row r="82" spans="6:6" ht="12" customHeight="1" x14ac:dyDescent="0.3"/>
    <row r="83" spans="6:6" ht="12" customHeight="1" x14ac:dyDescent="0.3"/>
    <row r="84" spans="6:6" ht="12" customHeight="1" x14ac:dyDescent="0.3"/>
    <row r="85" spans="6:6" ht="12" customHeight="1" x14ac:dyDescent="0.3"/>
    <row r="86" spans="6:6" ht="12" customHeight="1" x14ac:dyDescent="0.3">
      <c r="F86" s="84"/>
    </row>
    <row r="87" spans="6:6" ht="12" customHeight="1" x14ac:dyDescent="0.3"/>
    <row r="88" spans="6:6" ht="12" customHeight="1" x14ac:dyDescent="0.3"/>
    <row r="89" spans="6:6" ht="12" customHeight="1" x14ac:dyDescent="0.3"/>
    <row r="90" spans="6:6" ht="12" customHeight="1" x14ac:dyDescent="0.3"/>
    <row r="91" spans="6:6" ht="12" customHeight="1" x14ac:dyDescent="0.3"/>
    <row r="92" spans="6:6" ht="12" customHeight="1" x14ac:dyDescent="0.3"/>
    <row r="93" spans="6:6" ht="12" customHeight="1" x14ac:dyDescent="0.3"/>
    <row r="94" spans="6:6" ht="12" customHeight="1" x14ac:dyDescent="0.3"/>
    <row r="95" spans="6:6" ht="12" customHeight="1" x14ac:dyDescent="0.3"/>
    <row r="96" spans="6:6" ht="12" customHeight="1" x14ac:dyDescent="0.3"/>
    <row r="97" ht="12" customHeight="1" x14ac:dyDescent="0.3"/>
    <row r="98" ht="12" customHeight="1" x14ac:dyDescent="0.3"/>
    <row r="99" ht="12" customHeight="1" x14ac:dyDescent="0.3"/>
    <row r="100" ht="12" customHeight="1" x14ac:dyDescent="0.3"/>
    <row r="101" ht="12" customHeight="1" x14ac:dyDescent="0.3"/>
    <row r="102" ht="12" customHeight="1" x14ac:dyDescent="0.3"/>
    <row r="103" ht="12" customHeight="1" x14ac:dyDescent="0.3"/>
    <row r="104" ht="12" customHeight="1" x14ac:dyDescent="0.3"/>
    <row r="105" ht="12" customHeight="1" x14ac:dyDescent="0.3"/>
    <row r="106" ht="12" customHeight="1" x14ac:dyDescent="0.3"/>
    <row r="107" ht="12" customHeight="1" x14ac:dyDescent="0.3"/>
    <row r="108" ht="12" customHeight="1" x14ac:dyDescent="0.3"/>
    <row r="109" ht="12" customHeight="1" x14ac:dyDescent="0.3"/>
    <row r="110" ht="12" customHeight="1" x14ac:dyDescent="0.3"/>
    <row r="111" ht="12" customHeight="1" x14ac:dyDescent="0.3"/>
    <row r="112"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row r="125" ht="12" customHeight="1" x14ac:dyDescent="0.3"/>
    <row r="126" ht="12" customHeight="1" x14ac:dyDescent="0.3"/>
    <row r="127" ht="12" customHeight="1" x14ac:dyDescent="0.3"/>
    <row r="128" ht="12" customHeight="1" x14ac:dyDescent="0.3"/>
    <row r="129" ht="12" customHeight="1" x14ac:dyDescent="0.3"/>
  </sheetData>
  <mergeCells count="41">
    <mergeCell ref="A21:B21"/>
    <mergeCell ref="C6:C9"/>
    <mergeCell ref="A17:B17"/>
    <mergeCell ref="A13:B13"/>
    <mergeCell ref="A19:B19"/>
    <mergeCell ref="A20:B20"/>
    <mergeCell ref="A35:B35"/>
    <mergeCell ref="A36:B36"/>
    <mergeCell ref="A47:J47"/>
    <mergeCell ref="A48:J48"/>
    <mergeCell ref="A49:J49"/>
    <mergeCell ref="A42:B42"/>
    <mergeCell ref="A43:B43"/>
    <mergeCell ref="C29:C32"/>
    <mergeCell ref="A44:B44"/>
    <mergeCell ref="A2:J2"/>
    <mergeCell ref="A25:J25"/>
    <mergeCell ref="A18:B18"/>
    <mergeCell ref="A11:B11"/>
    <mergeCell ref="A12:B12"/>
    <mergeCell ref="A15:B15"/>
    <mergeCell ref="A37:B37"/>
    <mergeCell ref="A38:B38"/>
    <mergeCell ref="A34:B34"/>
    <mergeCell ref="A40:B40"/>
    <mergeCell ref="A41:B41"/>
    <mergeCell ref="A14:B14"/>
    <mergeCell ref="D7:D8"/>
    <mergeCell ref="D30:D31"/>
    <mergeCell ref="J7:J8"/>
    <mergeCell ref="E30:E31"/>
    <mergeCell ref="F30:F31"/>
    <mergeCell ref="G30:G31"/>
    <mergeCell ref="H30:H31"/>
    <mergeCell ref="I30:I31"/>
    <mergeCell ref="J30:J31"/>
    <mergeCell ref="E7:E8"/>
    <mergeCell ref="F7:F8"/>
    <mergeCell ref="G7:G8"/>
    <mergeCell ref="H7:H8"/>
    <mergeCell ref="I7:I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9"/>
  <sheetViews>
    <sheetView workbookViewId="0">
      <selection activeCell="C18" sqref="C18"/>
    </sheetView>
  </sheetViews>
  <sheetFormatPr defaultColWidth="9.33203125" defaultRowHeight="14.4" x14ac:dyDescent="0.3"/>
  <cols>
    <col min="1" max="1" width="1.44140625" style="34" customWidth="1"/>
    <col min="2" max="2" width="28" style="34" customWidth="1"/>
    <col min="3" max="3" width="7.88671875" style="34" customWidth="1"/>
    <col min="4" max="4" width="8.5546875" style="34" customWidth="1"/>
    <col min="5" max="5" width="8.33203125" style="34" customWidth="1"/>
    <col min="6" max="6" width="10.109375" style="34" customWidth="1"/>
    <col min="7" max="7" width="9.6640625" style="34" customWidth="1"/>
    <col min="8" max="8" width="7.33203125" style="34" customWidth="1"/>
    <col min="9" max="9" width="7.5546875" style="34" customWidth="1"/>
    <col min="10" max="10" width="8" style="34" customWidth="1"/>
    <col min="11" max="11" width="7.6640625" style="34" customWidth="1"/>
    <col min="12" max="12" width="9.44140625" style="34" customWidth="1"/>
    <col min="13" max="13" width="8.33203125" style="34" customWidth="1"/>
    <col min="14" max="16384" width="9.33203125" style="34"/>
  </cols>
  <sheetData>
    <row r="1" spans="1:25" s="658" customFormat="1" ht="15" customHeight="1" x14ac:dyDescent="0.3">
      <c r="A1" s="771"/>
      <c r="B1" s="772"/>
      <c r="C1" s="773"/>
      <c r="D1" s="774"/>
      <c r="E1" s="775"/>
      <c r="F1" s="774"/>
      <c r="G1" s="776"/>
      <c r="H1" s="774"/>
      <c r="I1" s="774"/>
      <c r="J1" s="302" t="s">
        <v>517</v>
      </c>
      <c r="K1" s="87"/>
      <c r="L1" s="701"/>
      <c r="M1" s="700"/>
      <c r="N1" s="700"/>
      <c r="O1" s="700"/>
    </row>
    <row r="2" spans="1:25" s="185" customFormat="1" ht="30" customHeight="1" x14ac:dyDescent="0.25">
      <c r="A2" s="823" t="s">
        <v>328</v>
      </c>
      <c r="B2" s="823"/>
      <c r="C2" s="823"/>
      <c r="D2" s="823"/>
      <c r="E2" s="823"/>
      <c r="F2" s="823"/>
      <c r="G2" s="823"/>
      <c r="H2" s="823"/>
      <c r="I2" s="823"/>
      <c r="J2" s="823"/>
      <c r="K2" s="476"/>
      <c r="L2" s="304"/>
      <c r="M2" s="304"/>
      <c r="N2" s="304"/>
      <c r="O2" s="304"/>
      <c r="P2" s="304"/>
      <c r="Q2" s="304"/>
      <c r="R2" s="304"/>
      <c r="S2" s="304"/>
      <c r="T2" s="304"/>
      <c r="U2" s="304"/>
      <c r="V2" s="304"/>
      <c r="W2" s="304"/>
    </row>
    <row r="3" spans="1:25" s="691" customFormat="1" ht="14.25" customHeight="1" x14ac:dyDescent="0.25">
      <c r="A3" s="695"/>
      <c r="B3" s="695"/>
      <c r="C3" s="694"/>
      <c r="D3" s="693"/>
      <c r="E3" s="693"/>
      <c r="F3" s="693"/>
      <c r="G3" s="692"/>
      <c r="H3" s="692"/>
      <c r="I3" s="692"/>
      <c r="J3" s="692"/>
      <c r="K3" s="87"/>
    </row>
    <row r="4" spans="1:25" s="315" customFormat="1" ht="20.100000000000001" customHeight="1" x14ac:dyDescent="0.3">
      <c r="A4" s="310" t="s">
        <v>380</v>
      </c>
      <c r="B4" s="311"/>
      <c r="C4" s="311"/>
      <c r="D4" s="311"/>
      <c r="E4" s="313"/>
      <c r="F4" s="312"/>
      <c r="G4" s="314"/>
      <c r="H4" s="314"/>
      <c r="I4" s="314"/>
      <c r="J4" s="314"/>
      <c r="Q4" s="375"/>
      <c r="R4" s="376"/>
      <c r="S4" s="376"/>
      <c r="T4" s="376"/>
      <c r="U4" s="376"/>
      <c r="V4" s="376"/>
      <c r="W4" s="376"/>
      <c r="X4" s="376"/>
      <c r="Y4" s="376"/>
    </row>
    <row r="5" spans="1:25" s="185" customFormat="1" ht="3" customHeight="1" x14ac:dyDescent="0.25">
      <c r="A5" s="477"/>
      <c r="B5" s="478"/>
      <c r="C5" s="677"/>
      <c r="D5" s="478"/>
      <c r="E5" s="478"/>
      <c r="F5" s="478"/>
      <c r="G5" s="478"/>
      <c r="H5" s="478"/>
      <c r="I5" s="478"/>
      <c r="J5" s="478"/>
    </row>
    <row r="6" spans="1:25" s="185" customFormat="1" ht="20.100000000000001" customHeight="1" x14ac:dyDescent="0.25">
      <c r="A6" s="477"/>
      <c r="B6" s="478"/>
      <c r="C6" s="677" t="s">
        <v>1</v>
      </c>
      <c r="D6" s="820" t="s">
        <v>228</v>
      </c>
      <c r="E6" s="820" t="s">
        <v>136</v>
      </c>
      <c r="F6" s="820" t="s">
        <v>45</v>
      </c>
      <c r="G6" s="820" t="s">
        <v>368</v>
      </c>
      <c r="H6" s="820" t="s">
        <v>266</v>
      </c>
      <c r="I6" s="820" t="s">
        <v>168</v>
      </c>
      <c r="J6" s="820" t="s">
        <v>24</v>
      </c>
    </row>
    <row r="7" spans="1:25" s="185" customFormat="1" ht="20.100000000000001" customHeight="1" x14ac:dyDescent="0.25">
      <c r="A7" s="477"/>
      <c r="B7" s="478"/>
      <c r="C7" s="677"/>
      <c r="D7" s="820"/>
      <c r="E7" s="820"/>
      <c r="F7" s="820"/>
      <c r="G7" s="820"/>
      <c r="H7" s="820"/>
      <c r="I7" s="820"/>
      <c r="J7" s="820"/>
    </row>
    <row r="8" spans="1:25" s="185" customFormat="1" ht="3" customHeight="1" x14ac:dyDescent="0.25">
      <c r="A8" s="479"/>
      <c r="B8" s="478"/>
      <c r="C8" s="677"/>
      <c r="D8" s="548"/>
      <c r="E8" s="548"/>
      <c r="F8" s="548"/>
      <c r="G8" s="555"/>
      <c r="H8" s="555"/>
      <c r="I8" s="555"/>
      <c r="J8" s="555"/>
    </row>
    <row r="9" spans="1:25" s="87" customFormat="1" ht="1.5" hidden="1" customHeight="1" x14ac:dyDescent="0.25">
      <c r="A9" s="690"/>
      <c r="B9" s="689"/>
      <c r="C9" s="688"/>
      <c r="D9" s="688"/>
      <c r="E9" s="688"/>
      <c r="F9" s="688"/>
      <c r="G9" s="688"/>
      <c r="H9" s="687"/>
      <c r="I9" s="687"/>
      <c r="J9" s="687"/>
    </row>
    <row r="10" spans="1:25" s="87" customFormat="1" ht="14.25" hidden="1" customHeight="1" x14ac:dyDescent="0.25">
      <c r="A10" s="166"/>
      <c r="B10" s="166"/>
      <c r="C10" s="166"/>
      <c r="D10" s="166"/>
      <c r="E10" s="166"/>
      <c r="F10" s="166"/>
      <c r="G10" s="166"/>
      <c r="H10" s="166"/>
      <c r="I10" s="166"/>
      <c r="J10" s="166"/>
      <c r="K10" s="166"/>
    </row>
    <row r="11" spans="1:25" s="87" customFormat="1" ht="20.25" hidden="1" customHeight="1" x14ac:dyDescent="0.25">
      <c r="A11" s="825" t="s">
        <v>1</v>
      </c>
      <c r="B11" s="825"/>
      <c r="C11" s="699">
        <v>100</v>
      </c>
      <c r="D11" s="699">
        <v>100</v>
      </c>
      <c r="E11" s="699">
        <v>100</v>
      </c>
      <c r="F11" s="699">
        <v>100</v>
      </c>
      <c r="G11" s="699">
        <v>100</v>
      </c>
      <c r="H11" s="699">
        <v>100</v>
      </c>
      <c r="I11" s="699">
        <v>100</v>
      </c>
      <c r="J11" s="699">
        <v>100</v>
      </c>
      <c r="K11" s="699" t="e">
        <v>#DIV/0!</v>
      </c>
    </row>
    <row r="12" spans="1:25" s="87" customFormat="1" ht="21" hidden="1" customHeight="1" x14ac:dyDescent="0.25">
      <c r="A12" s="698" t="s">
        <v>268</v>
      </c>
      <c r="B12" s="697"/>
      <c r="C12" s="696"/>
      <c r="D12" s="696"/>
      <c r="E12" s="696"/>
      <c r="F12" s="696"/>
      <c r="G12" s="696"/>
      <c r="H12" s="696"/>
      <c r="I12" s="696"/>
      <c r="J12" s="696"/>
      <c r="K12" s="696"/>
    </row>
    <row r="13" spans="1:25" s="87" customFormat="1" ht="9" customHeight="1" x14ac:dyDescent="0.25">
      <c r="A13" s="826"/>
      <c r="B13" s="826"/>
      <c r="C13" s="683"/>
      <c r="D13" s="683"/>
      <c r="E13" s="683"/>
      <c r="F13" s="683"/>
      <c r="G13" s="683"/>
      <c r="H13" s="683"/>
      <c r="I13" s="683"/>
      <c r="J13" s="683"/>
      <c r="K13" s="202"/>
    </row>
    <row r="14" spans="1:25" s="202" customFormat="1" ht="24.9" customHeight="1" x14ac:dyDescent="0.25">
      <c r="A14" s="822" t="s">
        <v>138</v>
      </c>
      <c r="B14" s="822"/>
      <c r="C14" s="468">
        <v>62.65265866209262</v>
      </c>
      <c r="D14" s="468">
        <v>67.600999583506876</v>
      </c>
      <c r="E14" s="468">
        <v>63.657700276876248</v>
      </c>
      <c r="F14" s="468">
        <v>63.034562156716959</v>
      </c>
      <c r="G14" s="468">
        <v>64.595007641365257</v>
      </c>
      <c r="H14" s="468">
        <v>67.473878658430991</v>
      </c>
      <c r="I14" s="468">
        <v>63.103987159993245</v>
      </c>
      <c r="J14" s="468">
        <v>57.207675856886887</v>
      </c>
    </row>
    <row r="15" spans="1:25" s="202" customFormat="1" ht="24.9" customHeight="1" x14ac:dyDescent="0.25">
      <c r="A15" s="822" t="s">
        <v>139</v>
      </c>
      <c r="B15" s="822"/>
      <c r="C15" s="468">
        <v>41.377358490566039</v>
      </c>
      <c r="D15" s="468">
        <v>47.181729834791057</v>
      </c>
      <c r="E15" s="468">
        <v>39.356766965546328</v>
      </c>
      <c r="F15" s="468">
        <v>41.40503201976351</v>
      </c>
      <c r="G15" s="468">
        <v>46.09780947529292</v>
      </c>
      <c r="H15" s="468">
        <v>48.444264850199161</v>
      </c>
      <c r="I15" s="468">
        <v>41.041561074505829</v>
      </c>
      <c r="J15" s="468">
        <v>34.76099647419224</v>
      </c>
    </row>
    <row r="16" spans="1:25" s="202" customFormat="1" ht="24.9" customHeight="1" x14ac:dyDescent="0.25">
      <c r="A16" s="822" t="s">
        <v>140</v>
      </c>
      <c r="B16" s="822"/>
      <c r="C16" s="468">
        <v>46.547169811320757</v>
      </c>
      <c r="D16" s="468">
        <v>53.291684020546995</v>
      </c>
      <c r="E16" s="468">
        <v>49.139116563067276</v>
      </c>
      <c r="F16" s="468">
        <v>47.398843930635834</v>
      </c>
      <c r="G16" s="468">
        <v>50.371879775853287</v>
      </c>
      <c r="H16" s="468">
        <v>50.531085839635168</v>
      </c>
      <c r="I16" s="468">
        <v>50.996789998310518</v>
      </c>
      <c r="J16" s="468">
        <v>36.468990231778506</v>
      </c>
    </row>
    <row r="17" spans="1:25" s="202" customFormat="1" ht="14.25" customHeight="1" x14ac:dyDescent="0.25">
      <c r="A17" s="822" t="s">
        <v>141</v>
      </c>
      <c r="B17" s="822"/>
      <c r="C17" s="468">
        <v>61.280445969125218</v>
      </c>
      <c r="D17" s="468">
        <v>66.984589754269052</v>
      </c>
      <c r="E17" s="468">
        <v>61.053963364321476</v>
      </c>
      <c r="F17" s="468">
        <v>61.02942940061881</v>
      </c>
      <c r="G17" s="468">
        <v>61.16148751910341</v>
      </c>
      <c r="H17" s="468">
        <v>66.532933094729557</v>
      </c>
      <c r="I17" s="468">
        <v>63.139888494678154</v>
      </c>
      <c r="J17" s="468">
        <v>53.476677648690831</v>
      </c>
    </row>
    <row r="18" spans="1:25" s="202" customFormat="1" ht="24.9" customHeight="1" x14ac:dyDescent="0.25">
      <c r="A18" s="822" t="s">
        <v>142</v>
      </c>
      <c r="B18" s="822"/>
      <c r="C18" s="468">
        <v>33.629502572898801</v>
      </c>
      <c r="D18" s="468">
        <v>37.716229348882408</v>
      </c>
      <c r="E18" s="468">
        <v>35.414489245833103</v>
      </c>
      <c r="F18" s="468">
        <v>32.780082987551864</v>
      </c>
      <c r="G18" s="468">
        <v>37.794192562404483</v>
      </c>
      <c r="H18" s="468">
        <v>37.251053512671021</v>
      </c>
      <c r="I18" s="468">
        <v>37.191670890353102</v>
      </c>
      <c r="J18" s="468">
        <v>25.12860528293162</v>
      </c>
    </row>
    <row r="19" spans="1:25" s="202" customFormat="1" ht="9.9" hidden="1" customHeight="1" x14ac:dyDescent="0.25">
      <c r="A19" s="678"/>
      <c r="B19" s="469"/>
      <c r="C19" s="468"/>
      <c r="D19" s="468"/>
      <c r="E19" s="468"/>
      <c r="F19" s="468"/>
      <c r="G19" s="468"/>
      <c r="H19" s="468"/>
      <c r="I19" s="468"/>
      <c r="J19" s="468"/>
    </row>
    <row r="20" spans="1:25" s="202" customFormat="1" ht="14.25" customHeight="1" x14ac:dyDescent="0.25">
      <c r="A20" s="470"/>
      <c r="B20" s="469"/>
      <c r="C20" s="468"/>
      <c r="D20" s="468"/>
      <c r="E20" s="468"/>
      <c r="F20" s="468"/>
      <c r="G20" s="468"/>
      <c r="H20" s="468"/>
      <c r="I20" s="468"/>
      <c r="J20" s="468"/>
    </row>
    <row r="21" spans="1:25" s="202" customFormat="1" ht="14.25" customHeight="1" x14ac:dyDescent="0.25">
      <c r="A21" s="822" t="s">
        <v>143</v>
      </c>
      <c r="B21" s="822"/>
      <c r="C21" s="468">
        <v>86.288164665523155</v>
      </c>
      <c r="D21" s="468">
        <v>87.438567263640152</v>
      </c>
      <c r="E21" s="468">
        <v>88.583897170728136</v>
      </c>
      <c r="F21" s="468">
        <v>84.987887655002041</v>
      </c>
      <c r="G21" s="468">
        <v>88.155883851248092</v>
      </c>
      <c r="H21" s="468">
        <v>90.226866016278933</v>
      </c>
      <c r="I21" s="468">
        <v>83.29743199864842</v>
      </c>
      <c r="J21" s="468">
        <v>86.437200161840352</v>
      </c>
    </row>
    <row r="22" spans="1:25" s="202" customFormat="1" ht="14.25" customHeight="1" x14ac:dyDescent="0.25">
      <c r="A22" s="822" t="s">
        <v>144</v>
      </c>
      <c r="B22" s="822"/>
      <c r="C22" s="468">
        <v>81.65094339622641</v>
      </c>
      <c r="D22" s="468">
        <v>85.614327363598491</v>
      </c>
      <c r="E22" s="468">
        <v>85.041348075618387</v>
      </c>
      <c r="F22" s="468">
        <v>79.708824023217332</v>
      </c>
      <c r="G22" s="468">
        <v>82.964849719816598</v>
      </c>
      <c r="H22" s="468">
        <v>81.097384979507012</v>
      </c>
      <c r="I22" s="468">
        <v>81.491806048318978</v>
      </c>
      <c r="J22" s="468">
        <v>82.422981330558926</v>
      </c>
    </row>
    <row r="23" spans="1:25" s="202" customFormat="1" ht="14.25" customHeight="1" x14ac:dyDescent="0.25">
      <c r="A23" s="822" t="s">
        <v>145</v>
      </c>
      <c r="B23" s="822"/>
      <c r="C23" s="468">
        <v>82.609777015437388</v>
      </c>
      <c r="D23" s="468">
        <v>86.29737609329446</v>
      </c>
      <c r="E23" s="468">
        <v>85.958156847644716</v>
      </c>
      <c r="F23" s="468">
        <v>80.4547525963591</v>
      </c>
      <c r="G23" s="468">
        <v>86.057055527254207</v>
      </c>
      <c r="H23" s="468">
        <v>82.474167292039482</v>
      </c>
      <c r="I23" s="468">
        <v>84.2393140733232</v>
      </c>
      <c r="J23" s="468">
        <v>80.515577134269705</v>
      </c>
    </row>
    <row r="24" spans="1:25" s="202" customFormat="1" ht="14.25" customHeight="1" x14ac:dyDescent="0.25">
      <c r="A24" s="822" t="s">
        <v>98</v>
      </c>
      <c r="B24" s="822"/>
      <c r="C24" s="468">
        <v>95.614922813036017</v>
      </c>
      <c r="D24" s="468">
        <v>96.221019019852832</v>
      </c>
      <c r="E24" s="468">
        <v>97.005702550562006</v>
      </c>
      <c r="F24" s="468">
        <v>94.589019739524616</v>
      </c>
      <c r="G24" s="468">
        <v>95.746306673458989</v>
      </c>
      <c r="H24" s="468">
        <v>96.726894879639786</v>
      </c>
      <c r="I24" s="468">
        <v>95.013938165230613</v>
      </c>
      <c r="J24" s="468">
        <v>95.323969712733373</v>
      </c>
    </row>
    <row r="25" spans="1:25" s="202" customFormat="1" ht="24.9" customHeight="1" x14ac:dyDescent="0.25">
      <c r="A25" s="822" t="s">
        <v>146</v>
      </c>
      <c r="B25" s="822"/>
      <c r="C25" s="468">
        <v>77.377358490566039</v>
      </c>
      <c r="D25" s="468">
        <v>79.561293905317228</v>
      </c>
      <c r="E25" s="468">
        <v>78.915231860938448</v>
      </c>
      <c r="F25" s="468">
        <v>73.062624421365697</v>
      </c>
      <c r="G25" s="468">
        <v>82.002037697401931</v>
      </c>
      <c r="H25" s="468">
        <v>79.111585753045091</v>
      </c>
      <c r="I25" s="468">
        <v>76.11716506166583</v>
      </c>
      <c r="J25" s="468">
        <v>77.365470204034452</v>
      </c>
    </row>
    <row r="26" spans="1:25" s="211" customFormat="1" ht="3" customHeight="1" x14ac:dyDescent="0.3">
      <c r="A26" s="702"/>
      <c r="B26" s="702"/>
      <c r="C26" s="702"/>
      <c r="D26" s="702"/>
      <c r="E26" s="702"/>
      <c r="F26" s="702"/>
      <c r="G26" s="702"/>
      <c r="H26" s="702"/>
      <c r="I26" s="702"/>
      <c r="J26" s="702"/>
    </row>
    <row r="27" spans="1:25" s="211" customFormat="1" ht="9.75" customHeight="1" x14ac:dyDescent="0.35">
      <c r="A27" s="703"/>
      <c r="B27" s="703"/>
      <c r="C27" s="703"/>
      <c r="D27" s="703"/>
      <c r="E27" s="703"/>
      <c r="F27" s="703"/>
      <c r="G27" s="703"/>
      <c r="H27" s="703"/>
      <c r="I27" s="703"/>
      <c r="J27" s="703"/>
      <c r="L27" s="471"/>
    </row>
    <row r="28" spans="1:25" s="472" customFormat="1" ht="8.25" customHeight="1" x14ac:dyDescent="0.25">
      <c r="L28" s="202"/>
      <c r="M28" s="202"/>
      <c r="N28" s="202"/>
      <c r="O28" s="473"/>
      <c r="P28" s="473"/>
      <c r="Q28" s="473"/>
      <c r="R28" s="473"/>
      <c r="S28" s="473"/>
      <c r="T28" s="473"/>
    </row>
    <row r="29" spans="1:25" s="211" customFormat="1" ht="40.200000000000003" customHeight="1" x14ac:dyDescent="0.3">
      <c r="A29" s="824" t="s">
        <v>327</v>
      </c>
      <c r="B29" s="824"/>
      <c r="C29" s="824"/>
      <c r="D29" s="824"/>
      <c r="E29" s="824"/>
      <c r="F29" s="824"/>
      <c r="G29" s="824"/>
      <c r="H29" s="824"/>
      <c r="I29" s="824"/>
      <c r="J29" s="824"/>
      <c r="K29" s="202"/>
      <c r="L29" s="202"/>
      <c r="M29" s="202"/>
      <c r="N29" s="202"/>
    </row>
    <row r="30" spans="1:25" s="691" customFormat="1" ht="14.25" hidden="1" customHeight="1" x14ac:dyDescent="0.25">
      <c r="A30" s="695"/>
      <c r="B30" s="695"/>
      <c r="C30" s="694"/>
      <c r="D30" s="693"/>
      <c r="E30" s="693"/>
      <c r="F30" s="693"/>
      <c r="G30" s="692"/>
      <c r="H30" s="692"/>
      <c r="I30" s="692"/>
      <c r="J30" s="692"/>
      <c r="K30" s="202"/>
      <c r="L30" s="202"/>
      <c r="M30" s="202"/>
      <c r="N30" s="202"/>
    </row>
    <row r="31" spans="1:25" s="315" customFormat="1" ht="20.100000000000001" customHeight="1" x14ac:dyDescent="0.3">
      <c r="A31" s="310" t="s">
        <v>380</v>
      </c>
      <c r="B31" s="311"/>
      <c r="C31" s="311"/>
      <c r="D31" s="311"/>
      <c r="E31" s="313"/>
      <c r="F31" s="312"/>
      <c r="G31" s="314"/>
      <c r="H31" s="314"/>
      <c r="I31" s="314"/>
      <c r="J31" s="314"/>
      <c r="Q31" s="375"/>
      <c r="R31" s="376"/>
      <c r="S31" s="376"/>
      <c r="T31" s="376"/>
      <c r="U31" s="376"/>
      <c r="V31" s="376"/>
      <c r="W31" s="376"/>
      <c r="X31" s="376"/>
      <c r="Y31" s="376"/>
    </row>
    <row r="32" spans="1:25" s="185" customFormat="1" ht="3" customHeight="1" x14ac:dyDescent="0.25">
      <c r="A32" s="477"/>
      <c r="B32" s="478"/>
      <c r="C32" s="677"/>
      <c r="D32" s="478"/>
      <c r="E32" s="478"/>
      <c r="F32" s="478"/>
      <c r="G32" s="478"/>
      <c r="H32" s="478"/>
      <c r="I32" s="478"/>
      <c r="J32" s="478"/>
    </row>
    <row r="33" spans="1:11" s="185" customFormat="1" ht="20.100000000000001" customHeight="1" x14ac:dyDescent="0.25">
      <c r="A33" s="477"/>
      <c r="B33" s="478"/>
      <c r="C33" s="677" t="s">
        <v>1</v>
      </c>
      <c r="D33" s="820" t="s">
        <v>228</v>
      </c>
      <c r="E33" s="820" t="s">
        <v>136</v>
      </c>
      <c r="F33" s="820" t="s">
        <v>45</v>
      </c>
      <c r="G33" s="820" t="s">
        <v>368</v>
      </c>
      <c r="H33" s="820" t="s">
        <v>266</v>
      </c>
      <c r="I33" s="820" t="s">
        <v>168</v>
      </c>
      <c r="J33" s="820" t="s">
        <v>24</v>
      </c>
    </row>
    <row r="34" spans="1:11" s="185" customFormat="1" ht="20.100000000000001" customHeight="1" x14ac:dyDescent="0.25">
      <c r="A34" s="477"/>
      <c r="B34" s="478"/>
      <c r="C34" s="677"/>
      <c r="D34" s="820"/>
      <c r="E34" s="820"/>
      <c r="F34" s="820"/>
      <c r="G34" s="820"/>
      <c r="H34" s="820"/>
      <c r="I34" s="820"/>
      <c r="J34" s="820"/>
    </row>
    <row r="35" spans="1:11" s="185" customFormat="1" ht="3" customHeight="1" x14ac:dyDescent="0.25">
      <c r="A35" s="479"/>
      <c r="B35" s="478"/>
      <c r="C35" s="677"/>
      <c r="D35" s="548"/>
      <c r="E35" s="548"/>
      <c r="F35" s="548"/>
      <c r="G35" s="555"/>
      <c r="H35" s="555"/>
      <c r="I35" s="555"/>
      <c r="J35" s="555"/>
    </row>
    <row r="36" spans="1:11" s="87" customFormat="1" ht="1.5" hidden="1" customHeight="1" x14ac:dyDescent="0.25">
      <c r="A36" s="690"/>
      <c r="B36" s="689"/>
      <c r="C36" s="688"/>
      <c r="D36" s="688"/>
      <c r="E36" s="688"/>
      <c r="F36" s="688"/>
      <c r="G36" s="688"/>
      <c r="H36" s="687"/>
      <c r="I36" s="687"/>
      <c r="J36" s="687"/>
    </row>
    <row r="37" spans="1:11" s="87" customFormat="1" ht="14.25" hidden="1" customHeight="1" x14ac:dyDescent="0.25">
      <c r="A37" s="166"/>
      <c r="B37" s="166"/>
      <c r="C37" s="166"/>
      <c r="D37" s="166"/>
      <c r="E37" s="166"/>
      <c r="F37" s="166"/>
      <c r="G37" s="166"/>
      <c r="H37" s="166"/>
      <c r="I37" s="166"/>
      <c r="J37" s="166"/>
      <c r="K37" s="166"/>
    </row>
    <row r="38" spans="1:11" s="202" customFormat="1" ht="24.9" customHeight="1" x14ac:dyDescent="0.3">
      <c r="A38" s="822" t="s">
        <v>138</v>
      </c>
      <c r="B38" s="822"/>
      <c r="C38" s="468">
        <v>34.514579759862777</v>
      </c>
      <c r="D38" s="468">
        <v>40.056920727474662</v>
      </c>
      <c r="E38" s="468">
        <v>36.461484863487179</v>
      </c>
      <c r="F38" s="468">
        <v>36.480944043364595</v>
      </c>
      <c r="G38" s="468">
        <v>39.551706571574115</v>
      </c>
      <c r="H38" s="468">
        <v>39.182012353518445</v>
      </c>
      <c r="I38" s="468">
        <v>36.792532522385542</v>
      </c>
      <c r="J38" s="468">
        <v>26.723888792555346</v>
      </c>
      <c r="K38" s="211"/>
    </row>
    <row r="39" spans="1:11" s="202" customFormat="1" ht="24.9" customHeight="1" x14ac:dyDescent="0.3">
      <c r="A39" s="822" t="s">
        <v>139</v>
      </c>
      <c r="B39" s="822"/>
      <c r="C39" s="468">
        <v>15.915951972555748</v>
      </c>
      <c r="D39" s="468">
        <v>20.869082326808275</v>
      </c>
      <c r="E39" s="468">
        <v>16.876615875460697</v>
      </c>
      <c r="F39" s="468">
        <v>14.338138296596551</v>
      </c>
      <c r="G39" s="468">
        <v>22.119205298013245</v>
      </c>
      <c r="H39" s="468">
        <v>18.160826646654737</v>
      </c>
      <c r="I39" s="468">
        <v>17.357239398547051</v>
      </c>
      <c r="J39" s="468">
        <v>11.695855730882608</v>
      </c>
      <c r="K39" s="211"/>
    </row>
    <row r="40" spans="1:11" s="202" customFormat="1" ht="24.9" customHeight="1" x14ac:dyDescent="0.3">
      <c r="A40" s="822" t="s">
        <v>140</v>
      </c>
      <c r="B40" s="822"/>
      <c r="C40" s="468">
        <v>14.692109777015439</v>
      </c>
      <c r="D40" s="468">
        <v>18.862973760932945</v>
      </c>
      <c r="E40" s="468">
        <v>16.665749857894639</v>
      </c>
      <c r="F40" s="468">
        <v>14.944954788573622</v>
      </c>
      <c r="G40" s="468">
        <v>16.673458991339789</v>
      </c>
      <c r="H40" s="468">
        <v>14.928130231484154</v>
      </c>
      <c r="I40" s="468">
        <v>18.235766176719039</v>
      </c>
      <c r="J40" s="468">
        <v>9.6063811340384948</v>
      </c>
      <c r="K40" s="211"/>
    </row>
    <row r="41" spans="1:11" s="202" customFormat="1" ht="14.25" customHeight="1" x14ac:dyDescent="0.3">
      <c r="A41" s="822" t="s">
        <v>141</v>
      </c>
      <c r="B41" s="822"/>
      <c r="C41" s="468">
        <v>20.972555746140653</v>
      </c>
      <c r="D41" s="468">
        <v>26.071081493822017</v>
      </c>
      <c r="E41" s="468">
        <v>22.846874598896164</v>
      </c>
      <c r="F41" s="468">
        <v>18.82810064039527</v>
      </c>
      <c r="G41" s="468">
        <v>24.96688741721854</v>
      </c>
      <c r="H41" s="468">
        <v>23.183051434509032</v>
      </c>
      <c r="I41" s="468">
        <v>25.054907923635749</v>
      </c>
      <c r="J41" s="468">
        <v>13.172648979827756</v>
      </c>
      <c r="K41" s="211"/>
    </row>
    <row r="42" spans="1:11" s="202" customFormat="1" ht="24.9" customHeight="1" x14ac:dyDescent="0.3">
      <c r="A42" s="822" t="s">
        <v>142</v>
      </c>
      <c r="B42" s="822"/>
      <c r="C42" s="468">
        <v>10.435677530017152</v>
      </c>
      <c r="D42" s="468">
        <v>12.932111620158269</v>
      </c>
      <c r="E42" s="468">
        <v>11.291416836276289</v>
      </c>
      <c r="F42" s="468">
        <v>11.426378528769817</v>
      </c>
      <c r="G42" s="468">
        <v>11.018848700967906</v>
      </c>
      <c r="H42" s="468">
        <v>10.893032384690873</v>
      </c>
      <c r="I42" s="468">
        <v>13.959283662780875</v>
      </c>
      <c r="J42" s="468">
        <v>5.155771342696954</v>
      </c>
      <c r="K42" s="211"/>
    </row>
    <row r="43" spans="1:11" s="682" customFormat="1" ht="9.9" hidden="1" customHeight="1" x14ac:dyDescent="0.3">
      <c r="A43" s="686"/>
      <c r="B43" s="684"/>
      <c r="C43" s="683"/>
      <c r="D43" s="683"/>
      <c r="E43" s="683"/>
      <c r="F43" s="683"/>
      <c r="G43" s="683"/>
      <c r="H43" s="683"/>
      <c r="I43" s="683"/>
      <c r="J43" s="683"/>
      <c r="K43" s="211"/>
    </row>
    <row r="44" spans="1:11" s="682" customFormat="1" ht="14.25" customHeight="1" x14ac:dyDescent="0.3">
      <c r="A44" s="685"/>
      <c r="B44" s="684"/>
      <c r="C44" s="683"/>
      <c r="D44" s="683"/>
      <c r="E44" s="683"/>
      <c r="F44" s="683"/>
      <c r="G44" s="683"/>
      <c r="H44" s="683"/>
      <c r="I44" s="683"/>
      <c r="J44" s="683"/>
      <c r="K44" s="211"/>
    </row>
    <row r="45" spans="1:11" s="202" customFormat="1" ht="14.25" customHeight="1" x14ac:dyDescent="0.3">
      <c r="A45" s="822" t="s">
        <v>143</v>
      </c>
      <c r="B45" s="822"/>
      <c r="C45" s="468">
        <v>55.347341337907373</v>
      </c>
      <c r="D45" s="468">
        <v>60.052755796196031</v>
      </c>
      <c r="E45" s="468">
        <v>59.180006234299654</v>
      </c>
      <c r="F45" s="468">
        <v>52.795433286163139</v>
      </c>
      <c r="G45" s="468">
        <v>51.46204788588895</v>
      </c>
      <c r="H45" s="468">
        <v>62.13704323731455</v>
      </c>
      <c r="I45" s="468">
        <v>52.018922115222168</v>
      </c>
      <c r="J45" s="468">
        <v>53.103866828507016</v>
      </c>
      <c r="K45" s="211"/>
    </row>
    <row r="46" spans="1:11" s="202" customFormat="1" ht="14.25" customHeight="1" x14ac:dyDescent="0.3">
      <c r="A46" s="822" t="s">
        <v>144</v>
      </c>
      <c r="B46" s="822"/>
      <c r="C46" s="468">
        <v>38.954545454545453</v>
      </c>
      <c r="D46" s="468">
        <v>46.05303345828127</v>
      </c>
      <c r="E46" s="468">
        <v>42.681115572913804</v>
      </c>
      <c r="F46" s="468">
        <v>39.083299354807757</v>
      </c>
      <c r="G46" s="468">
        <v>36.423841059602644</v>
      </c>
      <c r="H46" s="468">
        <v>39.825665300467591</v>
      </c>
      <c r="I46" s="468">
        <v>42.410035478966037</v>
      </c>
      <c r="J46" s="468">
        <v>33.353563377839428</v>
      </c>
      <c r="K46" s="211"/>
    </row>
    <row r="47" spans="1:11" s="202" customFormat="1" ht="14.25" customHeight="1" x14ac:dyDescent="0.3">
      <c r="A47" s="822" t="s">
        <v>145</v>
      </c>
      <c r="B47" s="822"/>
      <c r="C47" s="468">
        <v>40.840480274442534</v>
      </c>
      <c r="D47" s="468">
        <v>46.143273635985004</v>
      </c>
      <c r="E47" s="468">
        <v>44.681592313475257</v>
      </c>
      <c r="F47" s="468">
        <v>40.884560957474875</v>
      </c>
      <c r="G47" s="468">
        <v>45.705552725420276</v>
      </c>
      <c r="H47" s="468">
        <v>40.016163482075854</v>
      </c>
      <c r="I47" s="468">
        <v>42.779608041898967</v>
      </c>
      <c r="J47" s="468">
        <v>39.012195826830819</v>
      </c>
      <c r="K47" s="211"/>
    </row>
    <row r="48" spans="1:11" s="202" customFormat="1" ht="14.25" customHeight="1" x14ac:dyDescent="0.3">
      <c r="A48" s="822" t="s">
        <v>98</v>
      </c>
      <c r="B48" s="822"/>
      <c r="C48" s="468">
        <v>66.92195540308748</v>
      </c>
      <c r="D48" s="468">
        <v>71.314729973622107</v>
      </c>
      <c r="E48" s="468">
        <v>70.852815519738883</v>
      </c>
      <c r="F48" s="468">
        <v>66.900918619432517</v>
      </c>
      <c r="G48" s="468">
        <v>62.720326031584307</v>
      </c>
      <c r="H48" s="468">
        <v>69.289384055879466</v>
      </c>
      <c r="I48" s="468">
        <v>67.397364419665479</v>
      </c>
      <c r="J48" s="468">
        <v>63.90093058204728</v>
      </c>
      <c r="K48" s="211"/>
    </row>
    <row r="49" spans="1:14" s="202" customFormat="1" ht="24.9" customHeight="1" x14ac:dyDescent="0.3">
      <c r="A49" s="822" t="s">
        <v>146</v>
      </c>
      <c r="B49" s="822"/>
      <c r="C49" s="468">
        <v>38.232418524871356</v>
      </c>
      <c r="D49" s="468">
        <v>41.00513674857698</v>
      </c>
      <c r="E49" s="468">
        <v>42.899316060656069</v>
      </c>
      <c r="F49" s="468">
        <v>34.7036672822776</v>
      </c>
      <c r="G49" s="468">
        <v>45.145185939887931</v>
      </c>
      <c r="H49" s="468">
        <v>40.062344859435434</v>
      </c>
      <c r="I49" s="468">
        <v>37.681618516641322</v>
      </c>
      <c r="J49" s="468">
        <v>37.15392173862783</v>
      </c>
      <c r="K49" s="211"/>
    </row>
    <row r="50" spans="1:14" s="211" customFormat="1" ht="3" customHeight="1" x14ac:dyDescent="0.3">
      <c r="A50" s="702"/>
      <c r="B50" s="702"/>
      <c r="C50" s="702"/>
      <c r="D50" s="702"/>
      <c r="E50" s="702"/>
      <c r="F50" s="702"/>
      <c r="G50" s="702"/>
      <c r="H50" s="702"/>
      <c r="I50" s="702"/>
      <c r="J50" s="702"/>
      <c r="K50" s="199"/>
    </row>
    <row r="51" spans="1:14" s="680" customFormat="1" ht="20.100000000000001" customHeight="1" x14ac:dyDescent="0.15">
      <c r="A51" s="829" t="s">
        <v>179</v>
      </c>
      <c r="B51" s="829"/>
      <c r="C51" s="829"/>
      <c r="D51" s="829"/>
      <c r="E51" s="829"/>
      <c r="F51" s="829"/>
      <c r="G51" s="829"/>
      <c r="H51" s="829"/>
      <c r="I51" s="829"/>
      <c r="J51" s="829"/>
      <c r="K51" s="199"/>
      <c r="L51" s="681"/>
    </row>
    <row r="52" spans="1:14" s="680" customFormat="1" ht="12" customHeight="1" x14ac:dyDescent="0.15">
      <c r="A52" s="830" t="s">
        <v>267</v>
      </c>
      <c r="B52" s="830"/>
      <c r="C52" s="830"/>
      <c r="D52" s="830"/>
      <c r="E52" s="830"/>
      <c r="F52" s="830"/>
      <c r="G52" s="830"/>
      <c r="H52" s="830"/>
      <c r="I52" s="830"/>
      <c r="J52" s="830"/>
      <c r="K52" s="199"/>
      <c r="L52" s="681"/>
    </row>
    <row r="53" spans="1:14" s="199" customFormat="1" ht="12" customHeight="1" x14ac:dyDescent="0.15">
      <c r="A53" s="827" t="s">
        <v>135</v>
      </c>
      <c r="B53" s="827"/>
      <c r="C53" s="827"/>
      <c r="D53" s="827"/>
      <c r="E53" s="827"/>
      <c r="F53" s="827"/>
      <c r="G53" s="827"/>
      <c r="H53" s="827"/>
      <c r="I53" s="827"/>
      <c r="J53" s="827"/>
      <c r="K53" s="679"/>
    </row>
    <row r="54" spans="1:14" s="199" customFormat="1" ht="9.9" customHeight="1" x14ac:dyDescent="0.15">
      <c r="A54" s="828" t="s">
        <v>294</v>
      </c>
      <c r="B54" s="828"/>
      <c r="C54" s="828"/>
      <c r="D54" s="828"/>
      <c r="E54" s="828"/>
      <c r="F54" s="828"/>
      <c r="G54" s="828"/>
      <c r="H54" s="828"/>
      <c r="I54" s="828"/>
      <c r="J54" s="828"/>
      <c r="K54" s="676"/>
    </row>
    <row r="55" spans="1:14" s="211" customFormat="1" ht="19.5" customHeight="1" x14ac:dyDescent="0.3"/>
    <row r="56" spans="1:14" s="211" customFormat="1" ht="18" x14ac:dyDescent="0.35">
      <c r="M56" s="471"/>
    </row>
    <row r="57" spans="1:14" s="211" customFormat="1" ht="18" x14ac:dyDescent="0.35">
      <c r="M57" s="471"/>
    </row>
    <row r="58" spans="1:14" ht="18" x14ac:dyDescent="0.35">
      <c r="M58" s="94"/>
    </row>
    <row r="59" spans="1:14" ht="21.75" customHeight="1" x14ac:dyDescent="0.35">
      <c r="M59" s="94"/>
    </row>
    <row r="60" spans="1:14" ht="21.75" customHeight="1" x14ac:dyDescent="0.35">
      <c r="K60" s="95"/>
      <c r="L60" s="95"/>
      <c r="M60" s="94"/>
      <c r="N60" s="95"/>
    </row>
    <row r="61" spans="1:14" s="95" customFormat="1" ht="13.5" customHeight="1" x14ac:dyDescent="0.35">
      <c r="K61" s="34"/>
      <c r="L61" s="34"/>
      <c r="M61" s="94"/>
      <c r="N61" s="34"/>
    </row>
    <row r="62" spans="1:14" ht="18" x14ac:dyDescent="0.35">
      <c r="M62" s="94"/>
    </row>
    <row r="63" spans="1:14" ht="18" x14ac:dyDescent="0.35">
      <c r="M63" s="94"/>
    </row>
    <row r="64" spans="1:14" ht="18" x14ac:dyDescent="0.35">
      <c r="M64" s="94"/>
    </row>
    <row r="65" spans="1:13" ht="18" x14ac:dyDescent="0.35">
      <c r="M65" s="94"/>
    </row>
    <row r="71" spans="1:13" x14ac:dyDescent="0.3">
      <c r="A71" s="44"/>
      <c r="B71" s="44"/>
      <c r="C71" s="44"/>
      <c r="D71" s="44"/>
      <c r="E71" s="44"/>
      <c r="F71" s="44"/>
    </row>
    <row r="89" spans="6:6" x14ac:dyDescent="0.3">
      <c r="F89" s="84"/>
    </row>
  </sheetData>
  <mergeCells count="42">
    <mergeCell ref="J6:J7"/>
    <mergeCell ref="D33:D34"/>
    <mergeCell ref="E33:E34"/>
    <mergeCell ref="F33:F34"/>
    <mergeCell ref="G33:G34"/>
    <mergeCell ref="H33:H34"/>
    <mergeCell ref="I33:I34"/>
    <mergeCell ref="A53:J53"/>
    <mergeCell ref="A54:J54"/>
    <mergeCell ref="A46:B46"/>
    <mergeCell ref="A39:B39"/>
    <mergeCell ref="A40:B40"/>
    <mergeCell ref="A41:B41"/>
    <mergeCell ref="A42:B42"/>
    <mergeCell ref="A45:B45"/>
    <mergeCell ref="A47:B47"/>
    <mergeCell ref="A48:B48"/>
    <mergeCell ref="A49:B49"/>
    <mergeCell ref="A51:J51"/>
    <mergeCell ref="A52:J52"/>
    <mergeCell ref="A38:B38"/>
    <mergeCell ref="J33:J34"/>
    <mergeCell ref="A25:B25"/>
    <mergeCell ref="A15:B15"/>
    <mergeCell ref="A16:B16"/>
    <mergeCell ref="A24:B24"/>
    <mergeCell ref="A2:J2"/>
    <mergeCell ref="A29:J29"/>
    <mergeCell ref="A17:B17"/>
    <mergeCell ref="A18:B18"/>
    <mergeCell ref="D6:D7"/>
    <mergeCell ref="E6:E7"/>
    <mergeCell ref="F6:F7"/>
    <mergeCell ref="A21:B21"/>
    <mergeCell ref="A22:B22"/>
    <mergeCell ref="A23:B23"/>
    <mergeCell ref="A11:B11"/>
    <mergeCell ref="A13:B13"/>
    <mergeCell ref="A14:B14"/>
    <mergeCell ref="G6:G7"/>
    <mergeCell ref="H6:H7"/>
    <mergeCell ref="I6:I7"/>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4"/>
  <sheetViews>
    <sheetView zoomScaleNormal="100" workbookViewId="0">
      <selection activeCell="C18" sqref="C18"/>
    </sheetView>
  </sheetViews>
  <sheetFormatPr defaultColWidth="9.109375" defaultRowHeight="14.4" x14ac:dyDescent="0.3"/>
  <cols>
    <col min="1" max="1" width="56.6640625" style="34" customWidth="1"/>
    <col min="2" max="2" width="7.88671875" style="34" customWidth="1"/>
    <col min="3" max="3" width="6.5546875" style="34" customWidth="1"/>
    <col min="4" max="4" width="6.88671875" style="34" customWidth="1"/>
    <col min="5" max="5" width="7.6640625" style="34" customWidth="1"/>
    <col min="6" max="6" width="6.88671875" style="34" customWidth="1"/>
    <col min="7" max="7" width="7.66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7" s="185" customFormat="1" ht="15" customHeight="1" x14ac:dyDescent="0.3">
      <c r="A1" s="301"/>
      <c r="B1" s="301"/>
      <c r="C1" s="301"/>
      <c r="D1" s="302"/>
      <c r="E1" s="302"/>
      <c r="F1" s="302"/>
      <c r="G1" s="302" t="s">
        <v>517</v>
      </c>
      <c r="H1" s="163"/>
      <c r="I1" s="163"/>
      <c r="J1" s="163"/>
      <c r="L1" s="304"/>
      <c r="M1" s="304"/>
      <c r="N1" s="304"/>
      <c r="O1" s="304"/>
      <c r="P1" s="304"/>
      <c r="Q1" s="304"/>
      <c r="R1" s="304"/>
      <c r="S1" s="304"/>
      <c r="T1" s="304"/>
      <c r="U1" s="304"/>
      <c r="V1" s="304"/>
      <c r="W1" s="304"/>
    </row>
    <row r="2" spans="1:27" s="185" customFormat="1" ht="30" customHeight="1" x14ac:dyDescent="0.25">
      <c r="A2" s="802" t="s">
        <v>326</v>
      </c>
      <c r="B2" s="802"/>
      <c r="C2" s="802"/>
      <c r="D2" s="802"/>
      <c r="E2" s="802"/>
      <c r="F2" s="802"/>
      <c r="G2" s="802"/>
      <c r="H2" s="476"/>
      <c r="I2" s="476"/>
      <c r="J2" s="476"/>
      <c r="K2" s="476"/>
      <c r="L2" s="304"/>
      <c r="M2" s="304"/>
      <c r="N2" s="304"/>
      <c r="O2" s="304"/>
      <c r="P2" s="304"/>
      <c r="Q2" s="304"/>
      <c r="R2" s="304"/>
      <c r="S2" s="304"/>
      <c r="T2" s="304"/>
      <c r="U2" s="304"/>
      <c r="V2" s="304"/>
      <c r="W2" s="304"/>
    </row>
    <row r="3" spans="1:27"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7"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7"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7" s="87" customFormat="1" ht="15" customHeight="1" x14ac:dyDescent="0.25">
      <c r="A6" s="832" t="s">
        <v>360</v>
      </c>
      <c r="B6" s="832"/>
      <c r="C6" s="813" t="s">
        <v>169</v>
      </c>
      <c r="D6" s="813"/>
      <c r="E6" s="813"/>
      <c r="F6" s="813"/>
      <c r="G6" s="813"/>
    </row>
    <row r="7" spans="1:27" s="87" customFormat="1" ht="45" customHeight="1" x14ac:dyDescent="0.25">
      <c r="A7" s="832"/>
      <c r="B7" s="832"/>
      <c r="C7" s="815" t="s">
        <v>273</v>
      </c>
      <c r="D7" s="815" t="s">
        <v>274</v>
      </c>
      <c r="E7" s="815" t="s">
        <v>275</v>
      </c>
      <c r="F7" s="815" t="s">
        <v>249</v>
      </c>
      <c r="G7" s="815" t="s">
        <v>149</v>
      </c>
    </row>
    <row r="8" spans="1:27" s="87" customFormat="1" ht="50.1" customHeight="1" x14ac:dyDescent="0.25">
      <c r="A8" s="832"/>
      <c r="B8" s="832"/>
      <c r="C8" s="831"/>
      <c r="D8" s="831"/>
      <c r="E8" s="831"/>
      <c r="F8" s="831"/>
      <c r="G8" s="831"/>
    </row>
    <row r="9" spans="1:27" s="87" customFormat="1" ht="3" customHeight="1" x14ac:dyDescent="0.25">
      <c r="A9" s="832"/>
      <c r="B9" s="832"/>
      <c r="C9" s="488"/>
      <c r="D9" s="488"/>
      <c r="E9" s="488"/>
      <c r="F9" s="488"/>
      <c r="G9" s="488"/>
    </row>
    <row r="10" spans="1:27" s="337" customFormat="1" ht="5.0999999999999996" customHeight="1" x14ac:dyDescent="0.25">
      <c r="A10" s="332"/>
      <c r="B10" s="333"/>
      <c r="C10" s="334"/>
      <c r="D10" s="335"/>
      <c r="E10" s="336"/>
      <c r="F10" s="322"/>
      <c r="G10" s="322"/>
      <c r="H10" s="322"/>
      <c r="I10" s="322"/>
      <c r="J10" s="322"/>
      <c r="K10" s="322"/>
      <c r="L10" s="322"/>
      <c r="M10" s="322"/>
    </row>
    <row r="11" spans="1:27" s="284" customFormat="1" ht="15" customHeight="1" x14ac:dyDescent="0.3">
      <c r="A11" s="450" t="s">
        <v>1</v>
      </c>
      <c r="B11" s="483">
        <v>116600</v>
      </c>
      <c r="C11" s="451">
        <v>62.65265866209262</v>
      </c>
      <c r="D11" s="451">
        <v>41.377358490566039</v>
      </c>
      <c r="E11" s="451">
        <v>46.547169811320757</v>
      </c>
      <c r="F11" s="451">
        <v>61.280445969125218</v>
      </c>
      <c r="G11" s="451">
        <v>33.629502572898801</v>
      </c>
      <c r="H11" s="452"/>
      <c r="I11" s="452"/>
      <c r="J11" s="452"/>
      <c r="K11" s="452"/>
      <c r="L11" s="453"/>
      <c r="M11" s="453"/>
      <c r="N11" s="453"/>
      <c r="O11" s="453"/>
      <c r="P11" s="453"/>
      <c r="Q11" s="454"/>
      <c r="R11" s="455"/>
      <c r="S11" s="455"/>
      <c r="T11" s="455"/>
      <c r="U11" s="455"/>
      <c r="V11" s="455"/>
      <c r="W11" s="455"/>
      <c r="X11" s="455"/>
      <c r="Y11" s="455"/>
      <c r="Z11" s="453"/>
    </row>
    <row r="12" spans="1:27" s="284" customFormat="1" ht="5.0999999999999996" customHeight="1" x14ac:dyDescent="0.3">
      <c r="A12" s="456"/>
      <c r="B12" s="484"/>
      <c r="C12" s="415"/>
      <c r="D12" s="415"/>
      <c r="E12" s="415"/>
      <c r="F12" s="415"/>
      <c r="G12" s="415"/>
      <c r="H12" s="452"/>
      <c r="I12" s="452"/>
      <c r="J12" s="452"/>
      <c r="K12" s="452"/>
      <c r="L12" s="453"/>
      <c r="M12" s="453"/>
      <c r="N12" s="453"/>
      <c r="O12" s="453"/>
      <c r="P12" s="453"/>
      <c r="Q12" s="453"/>
      <c r="R12" s="453"/>
      <c r="S12" s="453"/>
      <c r="T12" s="453"/>
      <c r="U12" s="453"/>
      <c r="V12" s="453"/>
      <c r="W12" s="453"/>
      <c r="X12" s="453"/>
      <c r="Y12" s="453"/>
      <c r="Z12" s="453"/>
    </row>
    <row r="13" spans="1:27" s="189" customFormat="1" ht="11.25" customHeight="1" x14ac:dyDescent="0.3">
      <c r="A13" s="556" t="s">
        <v>158</v>
      </c>
      <c r="B13" s="485">
        <v>6900</v>
      </c>
      <c r="C13" s="557">
        <v>82.434782608695656</v>
      </c>
      <c r="D13" s="557">
        <v>76.05797101449275</v>
      </c>
      <c r="E13" s="557">
        <v>78.985507246376812</v>
      </c>
      <c r="F13" s="557">
        <v>90.289855072463766</v>
      </c>
      <c r="G13" s="557">
        <v>66.115942028985515</v>
      </c>
      <c r="H13" s="558"/>
      <c r="I13" s="558"/>
      <c r="J13" s="558"/>
      <c r="K13" s="558"/>
      <c r="L13" s="559"/>
      <c r="M13" s="559"/>
      <c r="N13" s="559"/>
      <c r="O13" s="560"/>
      <c r="P13" s="560"/>
      <c r="Q13" s="560"/>
      <c r="R13" s="560"/>
      <c r="S13" s="560"/>
      <c r="T13" s="560"/>
      <c r="U13" s="560"/>
      <c r="V13" s="560"/>
      <c r="W13" s="560"/>
      <c r="X13" s="560"/>
      <c r="Y13" s="463"/>
      <c r="Z13" s="559"/>
      <c r="AA13" s="561"/>
    </row>
    <row r="14" spans="1:27" s="187" customFormat="1" ht="13.8" x14ac:dyDescent="0.3">
      <c r="A14" s="462" t="s">
        <v>381</v>
      </c>
      <c r="B14" s="486">
        <v>1450</v>
      </c>
      <c r="C14" s="415">
        <v>94.765840220385684</v>
      </c>
      <c r="D14" s="415">
        <v>82.713498622589526</v>
      </c>
      <c r="E14" s="415">
        <v>91.322314049586765</v>
      </c>
      <c r="F14" s="415">
        <v>98.278236914600541</v>
      </c>
      <c r="G14" s="415">
        <v>78.650137741046834</v>
      </c>
      <c r="H14" s="188"/>
      <c r="I14" s="188"/>
      <c r="J14" s="188"/>
      <c r="K14" s="188"/>
    </row>
    <row r="15" spans="1:27" s="187" customFormat="1" ht="13.8" x14ac:dyDescent="0.3">
      <c r="A15" s="462" t="s">
        <v>382</v>
      </c>
      <c r="B15" s="486">
        <v>1190</v>
      </c>
      <c r="C15" s="415">
        <v>93.193277310924373</v>
      </c>
      <c r="D15" s="415">
        <v>87.226890756302524</v>
      </c>
      <c r="E15" s="415">
        <v>95.882352941176478</v>
      </c>
      <c r="F15" s="415">
        <v>100</v>
      </c>
      <c r="G15" s="415">
        <v>90.084033613445385</v>
      </c>
      <c r="H15" s="188"/>
      <c r="I15" s="188"/>
      <c r="J15" s="188"/>
      <c r="K15" s="188"/>
    </row>
    <row r="16" spans="1:27" s="187" customFormat="1" ht="13.8" x14ac:dyDescent="0.3">
      <c r="A16" s="462" t="s">
        <v>383</v>
      </c>
      <c r="B16" s="486">
        <v>670</v>
      </c>
      <c r="C16" s="415">
        <v>64.43452380952381</v>
      </c>
      <c r="D16" s="415">
        <v>47.172619047619044</v>
      </c>
      <c r="E16" s="415">
        <v>30.208333333333332</v>
      </c>
      <c r="F16" s="415">
        <v>55.208333333333336</v>
      </c>
      <c r="G16" s="415">
        <v>25</v>
      </c>
      <c r="H16" s="188"/>
      <c r="I16" s="188"/>
      <c r="J16" s="188"/>
      <c r="K16" s="188"/>
    </row>
    <row r="17" spans="1:27" s="187" customFormat="1" ht="13.8" x14ac:dyDescent="0.3">
      <c r="A17" s="462" t="s">
        <v>384</v>
      </c>
      <c r="B17" s="486">
        <v>620</v>
      </c>
      <c r="C17" s="415">
        <v>71.082390953150238</v>
      </c>
      <c r="D17" s="415">
        <v>54.604200323101779</v>
      </c>
      <c r="E17" s="415">
        <v>66.39741518578353</v>
      </c>
      <c r="F17" s="415">
        <v>80.129240710823908</v>
      </c>
      <c r="G17" s="415">
        <v>48.303715670436191</v>
      </c>
      <c r="H17" s="188"/>
      <c r="I17" s="188"/>
      <c r="J17" s="188"/>
      <c r="K17" s="188"/>
    </row>
    <row r="18" spans="1:27" s="187" customFormat="1" ht="13.8" x14ac:dyDescent="0.3">
      <c r="A18" s="462" t="s">
        <v>385</v>
      </c>
      <c r="B18" s="486">
        <v>570</v>
      </c>
      <c r="C18" s="415">
        <v>57.495590828924158</v>
      </c>
      <c r="D18" s="415">
        <v>83.597883597883595</v>
      </c>
      <c r="E18" s="415">
        <v>56.261022927689595</v>
      </c>
      <c r="F18" s="415">
        <v>83.950617283950606</v>
      </c>
      <c r="G18" s="415">
        <v>41.798941798941797</v>
      </c>
      <c r="H18" s="188"/>
      <c r="I18" s="188"/>
      <c r="J18" s="188"/>
      <c r="K18" s="188"/>
    </row>
    <row r="19" spans="1:27" s="187" customFormat="1" ht="13.8" x14ac:dyDescent="0.3">
      <c r="A19" s="462" t="s">
        <v>386</v>
      </c>
      <c r="B19" s="486">
        <v>550</v>
      </c>
      <c r="C19" s="415">
        <v>81.901279707495434</v>
      </c>
      <c r="D19" s="415">
        <v>82.449725776965266</v>
      </c>
      <c r="E19" s="415">
        <v>100</v>
      </c>
      <c r="F19" s="415">
        <v>100</v>
      </c>
      <c r="G19" s="415">
        <v>97.806215722120655</v>
      </c>
      <c r="H19" s="188"/>
      <c r="I19" s="188"/>
      <c r="J19" s="188"/>
      <c r="K19" s="188"/>
    </row>
    <row r="20" spans="1:27" s="187" customFormat="1" ht="13.8" x14ac:dyDescent="0.3">
      <c r="A20" s="462" t="s">
        <v>387</v>
      </c>
      <c r="B20" s="486">
        <v>440</v>
      </c>
      <c r="C20" s="415">
        <v>82.648401826484019</v>
      </c>
      <c r="D20" s="415">
        <v>94.292237442922371</v>
      </c>
      <c r="E20" s="415">
        <v>61.87214611872146</v>
      </c>
      <c r="F20" s="415">
        <v>97.48858447488584</v>
      </c>
      <c r="G20" s="415">
        <v>28.31050228310502</v>
      </c>
      <c r="H20" s="188"/>
      <c r="I20" s="188"/>
      <c r="J20" s="188"/>
      <c r="K20" s="188"/>
    </row>
    <row r="21" spans="1:27" s="187" customFormat="1" ht="13.8" x14ac:dyDescent="0.3">
      <c r="A21" s="462" t="s">
        <v>388</v>
      </c>
      <c r="B21" s="486">
        <v>350</v>
      </c>
      <c r="C21" s="415">
        <v>89.173789173789174</v>
      </c>
      <c r="D21" s="415">
        <v>72.649572649572647</v>
      </c>
      <c r="E21" s="415">
        <v>77.207977207977208</v>
      </c>
      <c r="F21" s="415">
        <v>91.737891737891744</v>
      </c>
      <c r="G21" s="415">
        <v>62.393162393162392</v>
      </c>
      <c r="H21" s="188"/>
      <c r="I21" s="188"/>
      <c r="J21" s="188"/>
      <c r="K21" s="188"/>
    </row>
    <row r="22" spans="1:27" s="187" customFormat="1" ht="13.8" x14ac:dyDescent="0.3">
      <c r="A22" s="462" t="s">
        <v>389</v>
      </c>
      <c r="B22" s="486">
        <v>190</v>
      </c>
      <c r="C22" s="415">
        <v>73.821989528795811</v>
      </c>
      <c r="D22" s="415">
        <v>51.308900523560212</v>
      </c>
      <c r="E22" s="415">
        <v>72.251308900523554</v>
      </c>
      <c r="F22" s="415">
        <v>90.052356020942398</v>
      </c>
      <c r="G22" s="415">
        <v>63.874345549738223</v>
      </c>
      <c r="H22" s="188"/>
      <c r="I22" s="188"/>
      <c r="J22" s="188"/>
      <c r="K22" s="188"/>
    </row>
    <row r="23" spans="1:27" s="187" customFormat="1" ht="13.8" x14ac:dyDescent="0.3">
      <c r="A23" s="462" t="s">
        <v>390</v>
      </c>
      <c r="B23" s="486">
        <v>170</v>
      </c>
      <c r="C23" s="415">
        <v>94.674556213017752</v>
      </c>
      <c r="D23" s="415">
        <v>97.633136094674555</v>
      </c>
      <c r="E23" s="415">
        <v>100</v>
      </c>
      <c r="F23" s="415">
        <v>100</v>
      </c>
      <c r="G23" s="415">
        <v>100</v>
      </c>
      <c r="H23" s="188"/>
      <c r="I23" s="188"/>
      <c r="J23" s="188"/>
      <c r="K23" s="188"/>
    </row>
    <row r="24" spans="1:27" s="187" customFormat="1" ht="13.8" x14ac:dyDescent="0.3">
      <c r="A24" s="462" t="s">
        <v>391</v>
      </c>
      <c r="B24" s="486">
        <v>150</v>
      </c>
      <c r="C24" s="415">
        <v>82.467532467532465</v>
      </c>
      <c r="D24" s="415">
        <v>62.337662337662337</v>
      </c>
      <c r="E24" s="415">
        <v>99.350649350649363</v>
      </c>
      <c r="F24" s="415">
        <v>92.857142857142861</v>
      </c>
      <c r="G24" s="415">
        <v>81.168831168831161</v>
      </c>
      <c r="H24" s="188"/>
      <c r="I24" s="188"/>
      <c r="J24" s="188"/>
      <c r="K24" s="188"/>
    </row>
    <row r="25" spans="1:27" s="187" customFormat="1" ht="13.8" x14ac:dyDescent="0.3">
      <c r="A25" s="462" t="s">
        <v>392</v>
      </c>
      <c r="B25" s="486">
        <v>120</v>
      </c>
      <c r="C25" s="415">
        <v>58.677685950413228</v>
      </c>
      <c r="D25" s="415">
        <v>73.553719008264466</v>
      </c>
      <c r="E25" s="415">
        <v>94.214876033057848</v>
      </c>
      <c r="F25" s="415">
        <v>71.900826446281002</v>
      </c>
      <c r="G25" s="415">
        <v>51.239669421487598</v>
      </c>
      <c r="H25" s="188"/>
      <c r="I25" s="188"/>
      <c r="J25" s="188"/>
      <c r="K25" s="188"/>
    </row>
    <row r="26" spans="1:27" s="187" customFormat="1" ht="13.8" x14ac:dyDescent="0.3">
      <c r="A26" s="462" t="s">
        <v>393</v>
      </c>
      <c r="B26" s="486">
        <v>430</v>
      </c>
      <c r="C26" s="415">
        <v>89.044289044289044</v>
      </c>
      <c r="D26" s="415">
        <v>72.960372960372965</v>
      </c>
      <c r="E26" s="415">
        <v>90.209790209790214</v>
      </c>
      <c r="F26" s="415">
        <v>93.939393939393938</v>
      </c>
      <c r="G26" s="415">
        <v>67.132867132867133</v>
      </c>
      <c r="H26" s="188"/>
      <c r="I26" s="188"/>
      <c r="J26" s="188"/>
      <c r="K26" s="188"/>
    </row>
    <row r="27" spans="1:27" s="189" customFormat="1" ht="11.4" x14ac:dyDescent="0.3">
      <c r="A27" s="562"/>
      <c r="B27" s="486"/>
      <c r="C27" s="415"/>
      <c r="D27" s="415"/>
      <c r="E27" s="415"/>
      <c r="F27" s="415"/>
      <c r="G27" s="415"/>
      <c r="H27" s="558"/>
      <c r="I27" s="558"/>
      <c r="J27" s="558"/>
      <c r="K27" s="558"/>
      <c r="L27" s="559"/>
      <c r="M27" s="559"/>
      <c r="N27" s="559"/>
      <c r="O27" s="559"/>
      <c r="P27" s="559"/>
      <c r="Q27" s="559"/>
      <c r="R27" s="559"/>
      <c r="S27" s="559"/>
      <c r="T27" s="559"/>
      <c r="U27" s="559"/>
      <c r="V27" s="559"/>
      <c r="W27" s="559"/>
      <c r="X27" s="559"/>
      <c r="Y27" s="559"/>
      <c r="Z27" s="559"/>
    </row>
    <row r="28" spans="1:27" s="189" customFormat="1" ht="11.25" customHeight="1" x14ac:dyDescent="0.3">
      <c r="A28" s="556" t="s">
        <v>26</v>
      </c>
      <c r="B28" s="485">
        <v>13640</v>
      </c>
      <c r="C28" s="557">
        <v>81.874175098988118</v>
      </c>
      <c r="D28" s="557">
        <v>56.225252969643648</v>
      </c>
      <c r="E28" s="557">
        <v>78.897199002786337</v>
      </c>
      <c r="F28" s="557">
        <v>93.437454172165999</v>
      </c>
      <c r="G28" s="557">
        <v>53.695556533216013</v>
      </c>
      <c r="H28" s="558"/>
      <c r="I28" s="558"/>
      <c r="J28" s="558"/>
      <c r="K28" s="558"/>
      <c r="L28" s="559"/>
      <c r="M28" s="559"/>
      <c r="N28" s="559"/>
      <c r="O28" s="560"/>
      <c r="P28" s="560"/>
      <c r="Q28" s="560"/>
      <c r="R28" s="560"/>
      <c r="S28" s="560"/>
      <c r="T28" s="560"/>
      <c r="U28" s="560"/>
      <c r="V28" s="560"/>
      <c r="W28" s="560"/>
      <c r="X28" s="560"/>
      <c r="Y28" s="463"/>
      <c r="Z28" s="559"/>
      <c r="AA28" s="561"/>
    </row>
    <row r="29" spans="1:27" s="187" customFormat="1" ht="13.8" x14ac:dyDescent="0.3">
      <c r="A29" s="462" t="s">
        <v>394</v>
      </c>
      <c r="B29" s="486">
        <v>2860</v>
      </c>
      <c r="C29" s="415">
        <v>92.842178770949729</v>
      </c>
      <c r="D29" s="415">
        <v>70.356145251396654</v>
      </c>
      <c r="E29" s="415">
        <v>76.152234636871512</v>
      </c>
      <c r="F29" s="415">
        <v>98.289106145251395</v>
      </c>
      <c r="G29" s="415">
        <v>53.247206703910607</v>
      </c>
      <c r="H29" s="188"/>
      <c r="I29" s="188"/>
      <c r="J29" s="188"/>
      <c r="K29" s="188"/>
    </row>
    <row r="30" spans="1:27" s="187" customFormat="1" ht="13.8" x14ac:dyDescent="0.3">
      <c r="A30" s="462" t="s">
        <v>395</v>
      </c>
      <c r="B30" s="486">
        <v>2070</v>
      </c>
      <c r="C30" s="415">
        <v>75.543740937651037</v>
      </c>
      <c r="D30" s="415">
        <v>28.757854035766073</v>
      </c>
      <c r="E30" s="415">
        <v>64.668922184630247</v>
      </c>
      <c r="F30" s="415">
        <v>78.540357660705652</v>
      </c>
      <c r="G30" s="415">
        <v>23.006283228612855</v>
      </c>
      <c r="H30" s="188"/>
      <c r="I30" s="188"/>
      <c r="J30" s="188"/>
      <c r="K30" s="188"/>
    </row>
    <row r="31" spans="1:27" s="187" customFormat="1" ht="13.8" x14ac:dyDescent="0.3">
      <c r="A31" s="462" t="s">
        <v>396</v>
      </c>
      <c r="B31" s="486">
        <v>2010</v>
      </c>
      <c r="C31" s="415">
        <v>81.800099453008457</v>
      </c>
      <c r="D31" s="415">
        <v>55.047240179015411</v>
      </c>
      <c r="E31" s="415">
        <v>88.761810044753858</v>
      </c>
      <c r="F31" s="415">
        <v>97.215315763301831</v>
      </c>
      <c r="G31" s="415">
        <v>53.853804077573344</v>
      </c>
      <c r="H31" s="188"/>
      <c r="I31" s="188"/>
      <c r="J31" s="188"/>
      <c r="K31" s="188"/>
    </row>
    <row r="32" spans="1:27" s="187" customFormat="1" ht="13.8" x14ac:dyDescent="0.3">
      <c r="A32" s="462" t="s">
        <v>397</v>
      </c>
      <c r="B32" s="486">
        <v>1570</v>
      </c>
      <c r="C32" s="415">
        <v>85.559105431309902</v>
      </c>
      <c r="D32" s="415">
        <v>74.888178913738017</v>
      </c>
      <c r="E32" s="415">
        <v>93.546325878594246</v>
      </c>
      <c r="F32" s="415">
        <v>100</v>
      </c>
      <c r="G32" s="415">
        <v>83.83386581469648</v>
      </c>
      <c r="H32" s="188"/>
      <c r="I32" s="188"/>
      <c r="J32" s="188"/>
      <c r="K32" s="188"/>
    </row>
    <row r="33" spans="1:11" s="187" customFormat="1" ht="13.8" x14ac:dyDescent="0.3">
      <c r="A33" s="462" t="s">
        <v>398</v>
      </c>
      <c r="B33" s="486">
        <v>1290</v>
      </c>
      <c r="C33" s="415">
        <v>76.342412451361866</v>
      </c>
      <c r="D33" s="415">
        <v>63.035019455252915</v>
      </c>
      <c r="E33" s="415">
        <v>89.571984435797674</v>
      </c>
      <c r="F33" s="415">
        <v>97.821011673151745</v>
      </c>
      <c r="G33" s="415">
        <v>70.11673151750972</v>
      </c>
      <c r="H33" s="188"/>
      <c r="I33" s="188"/>
      <c r="J33" s="188"/>
      <c r="K33" s="188"/>
    </row>
    <row r="34" spans="1:11" s="187" customFormat="1" ht="13.8" x14ac:dyDescent="0.3">
      <c r="A34" s="462" t="s">
        <v>399</v>
      </c>
      <c r="B34" s="486">
        <v>980</v>
      </c>
      <c r="C34" s="415">
        <v>96.319018404907979</v>
      </c>
      <c r="D34" s="415">
        <v>46.932515337423311</v>
      </c>
      <c r="E34" s="415">
        <v>73.312883435582819</v>
      </c>
      <c r="F34" s="415">
        <v>97.852760736196316</v>
      </c>
      <c r="G34" s="415">
        <v>67.484662576687114</v>
      </c>
      <c r="H34" s="188"/>
      <c r="I34" s="188"/>
      <c r="J34" s="188"/>
      <c r="K34" s="188"/>
    </row>
    <row r="35" spans="1:11" s="187" customFormat="1" ht="13.8" x14ac:dyDescent="0.3">
      <c r="A35" s="462" t="s">
        <v>400</v>
      </c>
      <c r="B35" s="486">
        <v>930</v>
      </c>
      <c r="C35" s="415">
        <v>70.663811563169162</v>
      </c>
      <c r="D35" s="415">
        <v>56.316916488222702</v>
      </c>
      <c r="E35" s="415">
        <v>66.595289079229119</v>
      </c>
      <c r="F35" s="415">
        <v>88.436830835117775</v>
      </c>
      <c r="G35" s="415">
        <v>44.967880085653107</v>
      </c>
      <c r="H35" s="188"/>
      <c r="I35" s="188"/>
      <c r="J35" s="188"/>
      <c r="K35" s="188"/>
    </row>
    <row r="36" spans="1:11" s="187" customFormat="1" ht="13.8" x14ac:dyDescent="0.3">
      <c r="A36" s="462" t="s">
        <v>401</v>
      </c>
      <c r="B36" s="486">
        <v>710</v>
      </c>
      <c r="C36" s="415">
        <v>70.042194092827003</v>
      </c>
      <c r="D36" s="415">
        <v>51.758087201125178</v>
      </c>
      <c r="E36" s="415">
        <v>76.933895921237692</v>
      </c>
      <c r="F36" s="415">
        <v>80.450070323488049</v>
      </c>
      <c r="G36" s="415">
        <v>62.306610407876228</v>
      </c>
      <c r="H36" s="188"/>
      <c r="I36" s="188"/>
      <c r="J36" s="188"/>
      <c r="K36" s="188"/>
    </row>
    <row r="37" spans="1:11" s="187" customFormat="1" ht="13.8" x14ac:dyDescent="0.3">
      <c r="A37" s="462" t="s">
        <v>402</v>
      </c>
      <c r="B37" s="486">
        <v>350</v>
      </c>
      <c r="C37" s="415">
        <v>92.307692307692307</v>
      </c>
      <c r="D37" s="415">
        <v>54.131054131054135</v>
      </c>
      <c r="E37" s="415">
        <v>89.173789173789174</v>
      </c>
      <c r="F37" s="415">
        <v>98.86039886039886</v>
      </c>
      <c r="G37" s="415">
        <v>61.823361823361822</v>
      </c>
      <c r="H37" s="188"/>
      <c r="I37" s="188"/>
      <c r="J37" s="188"/>
      <c r="K37" s="188"/>
    </row>
    <row r="38" spans="1:11" s="187" customFormat="1" ht="13.8" x14ac:dyDescent="0.3">
      <c r="A38" s="462" t="s">
        <v>403</v>
      </c>
      <c r="B38" s="486">
        <v>170</v>
      </c>
      <c r="C38" s="415">
        <v>39.411764705882355</v>
      </c>
      <c r="D38" s="415">
        <v>40</v>
      </c>
      <c r="E38" s="415">
        <v>54.117647058823529</v>
      </c>
      <c r="F38" s="415">
        <v>99.411764705882348</v>
      </c>
      <c r="G38" s="415">
        <v>16.470588235294116</v>
      </c>
      <c r="H38" s="188"/>
      <c r="I38" s="188"/>
      <c r="J38" s="188"/>
      <c r="K38" s="188"/>
    </row>
    <row r="39" spans="1:11" s="187" customFormat="1" ht="13.8" x14ac:dyDescent="0.3">
      <c r="A39" s="462" t="s">
        <v>404</v>
      </c>
      <c r="B39" s="486">
        <v>170</v>
      </c>
      <c r="C39" s="415">
        <v>30.177514792899409</v>
      </c>
      <c r="D39" s="415">
        <v>31.952662721893493</v>
      </c>
      <c r="E39" s="415">
        <v>66.272189349112438</v>
      </c>
      <c r="F39" s="415">
        <v>96.449704142011839</v>
      </c>
      <c r="G39" s="415">
        <v>21.301775147928996</v>
      </c>
      <c r="H39" s="188"/>
      <c r="I39" s="188"/>
      <c r="J39" s="188"/>
      <c r="K39" s="188"/>
    </row>
    <row r="40" spans="1:11" s="187" customFormat="1" ht="13.8" x14ac:dyDescent="0.3">
      <c r="A40" s="462" t="s">
        <v>393</v>
      </c>
      <c r="B40" s="486">
        <v>530</v>
      </c>
      <c r="C40" s="415">
        <v>82.297551789077218</v>
      </c>
      <c r="D40" s="415">
        <v>57.250470809792844</v>
      </c>
      <c r="E40" s="415">
        <v>82.485875706214685</v>
      </c>
      <c r="F40" s="415">
        <v>92.655367231638422</v>
      </c>
      <c r="G40" s="415">
        <v>41.807909604519772</v>
      </c>
      <c r="H40" s="188"/>
      <c r="I40" s="188"/>
      <c r="J40" s="188"/>
      <c r="K40" s="188"/>
    </row>
    <row r="41" spans="1:11" s="187" customFormat="1" ht="13.8" x14ac:dyDescent="0.3">
      <c r="A41" s="562"/>
      <c r="B41" s="486"/>
      <c r="C41" s="415"/>
      <c r="D41" s="415"/>
      <c r="E41" s="415"/>
      <c r="F41" s="415"/>
      <c r="G41" s="415"/>
    </row>
    <row r="42" spans="1:11" s="192" customFormat="1" ht="13.8" x14ac:dyDescent="0.3">
      <c r="A42" s="556" t="s">
        <v>125</v>
      </c>
      <c r="B42" s="485">
        <v>10080</v>
      </c>
      <c r="C42" s="557">
        <v>72.47196586285601</v>
      </c>
      <c r="D42" s="557">
        <v>60.047633224173858</v>
      </c>
      <c r="E42" s="557">
        <v>73.881115411332743</v>
      </c>
      <c r="F42" s="557">
        <v>92.547385134464619</v>
      </c>
      <c r="G42" s="557">
        <v>44.497370249082067</v>
      </c>
    </row>
    <row r="43" spans="1:11" s="187" customFormat="1" ht="13.8" x14ac:dyDescent="0.3">
      <c r="A43" s="462" t="s">
        <v>405</v>
      </c>
      <c r="B43" s="486">
        <v>5010</v>
      </c>
      <c r="C43" s="415">
        <v>74.990019960079849</v>
      </c>
      <c r="D43" s="415">
        <v>54.63073852295409</v>
      </c>
      <c r="E43" s="415">
        <v>77.984031936127735</v>
      </c>
      <c r="F43" s="415">
        <v>96.327345309381244</v>
      </c>
      <c r="G43" s="415">
        <v>48.982035928143716</v>
      </c>
      <c r="H43" s="188"/>
      <c r="I43" s="188"/>
      <c r="J43" s="188"/>
      <c r="K43" s="188"/>
    </row>
    <row r="44" spans="1:11" s="187" customFormat="1" ht="13.8" x14ac:dyDescent="0.3">
      <c r="A44" s="462" t="s">
        <v>406</v>
      </c>
      <c r="B44" s="486">
        <v>2190</v>
      </c>
      <c r="C44" s="415">
        <v>88.012762078395625</v>
      </c>
      <c r="D44" s="415">
        <v>90.382862351868738</v>
      </c>
      <c r="E44" s="415">
        <v>73.01731996353692</v>
      </c>
      <c r="F44" s="415">
        <v>91.567912488605288</v>
      </c>
      <c r="G44" s="415">
        <v>43.436645396536008</v>
      </c>
      <c r="H44" s="188"/>
      <c r="I44" s="188"/>
      <c r="J44" s="188"/>
      <c r="K44" s="188"/>
    </row>
    <row r="45" spans="1:11" s="187" customFormat="1" ht="13.8" x14ac:dyDescent="0.3">
      <c r="A45" s="462" t="s">
        <v>407</v>
      </c>
      <c r="B45" s="486">
        <v>890</v>
      </c>
      <c r="C45" s="415">
        <v>55.730337078651679</v>
      </c>
      <c r="D45" s="415">
        <v>37.977528089887642</v>
      </c>
      <c r="E45" s="415">
        <v>75.280898876404493</v>
      </c>
      <c r="F45" s="415">
        <v>99.887640449438194</v>
      </c>
      <c r="G45" s="415">
        <v>40.112359550561798</v>
      </c>
      <c r="H45" s="188"/>
      <c r="I45" s="188"/>
      <c r="J45" s="188"/>
      <c r="K45" s="188"/>
    </row>
    <row r="46" spans="1:11" s="187" customFormat="1" ht="13.8" x14ac:dyDescent="0.3">
      <c r="A46" s="462" t="s">
        <v>408</v>
      </c>
      <c r="B46" s="486">
        <v>880</v>
      </c>
      <c r="C46" s="415">
        <v>68.757126567844935</v>
      </c>
      <c r="D46" s="415">
        <v>48.346636259977195</v>
      </c>
      <c r="E46" s="415">
        <v>78.905359179019385</v>
      </c>
      <c r="F46" s="415">
        <v>90.535917901938419</v>
      </c>
      <c r="G46" s="415">
        <v>49.486887115165331</v>
      </c>
      <c r="H46" s="188"/>
      <c r="I46" s="188"/>
      <c r="J46" s="188"/>
      <c r="K46" s="188"/>
    </row>
    <row r="47" spans="1:11" s="187" customFormat="1" ht="13.8" x14ac:dyDescent="0.3">
      <c r="A47" s="462" t="s">
        <v>393</v>
      </c>
      <c r="B47" s="486">
        <v>1110</v>
      </c>
      <c r="C47" s="415">
        <v>46.65461121157324</v>
      </c>
      <c r="D47" s="415">
        <v>51.446654611211571</v>
      </c>
      <c r="E47" s="415">
        <v>51.898734177215189</v>
      </c>
      <c r="F47" s="415">
        <v>73.05605786618446</v>
      </c>
      <c r="G47" s="415">
        <v>25.858951175406869</v>
      </c>
      <c r="H47" s="188"/>
      <c r="I47" s="188"/>
      <c r="J47" s="188"/>
      <c r="K47" s="188"/>
    </row>
    <row r="48" spans="1:11" s="187" customFormat="1" ht="13.8" x14ac:dyDescent="0.3">
      <c r="A48" s="562"/>
      <c r="B48" s="486"/>
      <c r="C48" s="415"/>
      <c r="D48" s="415"/>
      <c r="E48" s="415"/>
      <c r="F48" s="415"/>
      <c r="G48" s="415"/>
    </row>
    <row r="49" spans="1:11" s="192" customFormat="1" ht="13.8" x14ac:dyDescent="0.3">
      <c r="A49" s="556" t="s">
        <v>42</v>
      </c>
      <c r="B49" s="485">
        <v>32530</v>
      </c>
      <c r="C49" s="557">
        <v>75.95917363502214</v>
      </c>
      <c r="D49" s="557">
        <v>59.213600590260697</v>
      </c>
      <c r="E49" s="557">
        <v>43.57169208066896</v>
      </c>
      <c r="F49" s="557">
        <v>60.06517461878996</v>
      </c>
      <c r="G49" s="557">
        <v>27.871372356123953</v>
      </c>
    </row>
    <row r="50" spans="1:11" s="187" customFormat="1" ht="13.8" x14ac:dyDescent="0.3">
      <c r="A50" s="462" t="s">
        <v>409</v>
      </c>
      <c r="B50" s="486">
        <v>18150</v>
      </c>
      <c r="C50" s="415">
        <v>71.453763914912386</v>
      </c>
      <c r="D50" s="415">
        <v>60.823321944230138</v>
      </c>
      <c r="E50" s="415">
        <v>41.976193100407805</v>
      </c>
      <c r="F50" s="415">
        <v>49.746500606194203</v>
      </c>
      <c r="G50" s="415">
        <v>28.441529813733052</v>
      </c>
      <c r="H50" s="188"/>
      <c r="I50" s="188"/>
      <c r="J50" s="188"/>
      <c r="K50" s="188"/>
    </row>
    <row r="51" spans="1:11" s="187" customFormat="1" ht="13.8" x14ac:dyDescent="0.3">
      <c r="A51" s="462" t="s">
        <v>410</v>
      </c>
      <c r="B51" s="486">
        <v>9770</v>
      </c>
      <c r="C51" s="415">
        <v>90.750971966441583</v>
      </c>
      <c r="D51" s="415">
        <v>65.387763454061798</v>
      </c>
      <c r="E51" s="415">
        <v>47.605893186003684</v>
      </c>
      <c r="F51" s="415">
        <v>80.018416206261506</v>
      </c>
      <c r="G51" s="415">
        <v>31.911192960916718</v>
      </c>
      <c r="H51" s="188"/>
      <c r="I51" s="188"/>
      <c r="J51" s="188"/>
      <c r="K51" s="188"/>
    </row>
    <row r="52" spans="1:11" s="187" customFormat="1" ht="13.8" x14ac:dyDescent="0.3">
      <c r="A52" s="462" t="s">
        <v>411</v>
      </c>
      <c r="B52" s="486">
        <v>1620</v>
      </c>
      <c r="C52" s="415">
        <v>50.959752321981419</v>
      </c>
      <c r="D52" s="415">
        <v>37.585139318885446</v>
      </c>
      <c r="E52" s="415">
        <v>36.470588235294116</v>
      </c>
      <c r="F52" s="415">
        <v>57.275541795665632</v>
      </c>
      <c r="G52" s="415">
        <v>8.4210526315789469</v>
      </c>
      <c r="H52" s="188"/>
      <c r="I52" s="188"/>
      <c r="J52" s="188"/>
      <c r="K52" s="188"/>
    </row>
    <row r="53" spans="1:11" s="187" customFormat="1" ht="13.8" x14ac:dyDescent="0.3">
      <c r="A53" s="462" t="s">
        <v>412</v>
      </c>
      <c r="B53" s="486">
        <v>1210</v>
      </c>
      <c r="C53" s="415">
        <v>83.830845771144283</v>
      </c>
      <c r="D53" s="415">
        <v>53.316749585406299</v>
      </c>
      <c r="E53" s="415">
        <v>51.326699834162525</v>
      </c>
      <c r="F53" s="415">
        <v>67.164179104477611</v>
      </c>
      <c r="G53" s="415">
        <v>37.396351575456052</v>
      </c>
      <c r="H53" s="188"/>
      <c r="I53" s="188"/>
      <c r="J53" s="188"/>
      <c r="K53" s="188"/>
    </row>
    <row r="54" spans="1:11" s="187" customFormat="1" ht="13.8" x14ac:dyDescent="0.3">
      <c r="A54" s="462" t="s">
        <v>413</v>
      </c>
      <c r="B54" s="486">
        <v>800</v>
      </c>
      <c r="C54" s="415">
        <v>32.459425717852689</v>
      </c>
      <c r="D54" s="415">
        <v>12.734082397003746</v>
      </c>
      <c r="E54" s="415">
        <v>23.845193508114857</v>
      </c>
      <c r="F54" s="415">
        <v>38.951310861423224</v>
      </c>
      <c r="G54" s="415">
        <v>7.9900124843945068</v>
      </c>
      <c r="H54" s="188"/>
      <c r="I54" s="188"/>
      <c r="J54" s="188"/>
      <c r="K54" s="188"/>
    </row>
    <row r="55" spans="1:11" s="187" customFormat="1" ht="13.8" x14ac:dyDescent="0.3">
      <c r="A55" s="462" t="s">
        <v>414</v>
      </c>
      <c r="B55" s="486">
        <v>440</v>
      </c>
      <c r="C55" s="415">
        <v>88.409090909090907</v>
      </c>
      <c r="D55" s="415">
        <v>47.727272727272727</v>
      </c>
      <c r="E55" s="415">
        <v>62.045454545454547</v>
      </c>
      <c r="F55" s="415">
        <v>88.409090909090907</v>
      </c>
      <c r="G55" s="415">
        <v>0.68181818181818177</v>
      </c>
      <c r="H55" s="188"/>
      <c r="I55" s="188"/>
      <c r="J55" s="188"/>
      <c r="K55" s="188"/>
    </row>
    <row r="56" spans="1:11" s="187" customFormat="1" ht="13.8" x14ac:dyDescent="0.3">
      <c r="A56" s="462" t="s">
        <v>415</v>
      </c>
      <c r="B56" s="486">
        <v>320</v>
      </c>
      <c r="C56" s="415">
        <v>74.766355140186917</v>
      </c>
      <c r="D56" s="415">
        <v>42.36760124610592</v>
      </c>
      <c r="E56" s="415">
        <v>50.778816199376941</v>
      </c>
      <c r="F56" s="415">
        <v>42.990654205607477</v>
      </c>
      <c r="G56" s="415">
        <v>29.906542056074763</v>
      </c>
      <c r="H56" s="188"/>
      <c r="I56" s="188"/>
      <c r="J56" s="188"/>
      <c r="K56" s="188"/>
    </row>
    <row r="57" spans="1:11" s="187" customFormat="1" ht="13.8" x14ac:dyDescent="0.3">
      <c r="A57" s="462" t="s">
        <v>393</v>
      </c>
      <c r="B57" s="486">
        <v>230</v>
      </c>
      <c r="C57" s="415">
        <v>66.222222222222229</v>
      </c>
      <c r="D57" s="415">
        <v>60</v>
      </c>
      <c r="E57" s="415">
        <v>30.222222222222221</v>
      </c>
      <c r="F57" s="415">
        <v>51.555555555555557</v>
      </c>
      <c r="G57" s="415">
        <v>16</v>
      </c>
      <c r="H57" s="188"/>
      <c r="I57" s="188"/>
      <c r="J57" s="188"/>
      <c r="K57" s="188"/>
    </row>
    <row r="58" spans="1:11" s="187" customFormat="1" ht="13.8" x14ac:dyDescent="0.3">
      <c r="A58" s="562"/>
      <c r="B58" s="486"/>
      <c r="C58" s="415"/>
      <c r="D58" s="415"/>
      <c r="E58" s="415"/>
      <c r="F58" s="415"/>
      <c r="G58" s="415"/>
      <c r="H58" s="188"/>
      <c r="I58" s="188"/>
      <c r="J58" s="188"/>
      <c r="K58" s="188"/>
    </row>
    <row r="59" spans="1:11" s="192" customFormat="1" ht="13.8" x14ac:dyDescent="0.3">
      <c r="A59" s="556" t="s">
        <v>126</v>
      </c>
      <c r="B59" s="485">
        <v>16240</v>
      </c>
      <c r="C59" s="557">
        <v>52.183554049892209</v>
      </c>
      <c r="D59" s="557">
        <v>18.373883584847555</v>
      </c>
      <c r="E59" s="557">
        <v>43.510933169079152</v>
      </c>
      <c r="F59" s="557">
        <v>50.04619648906683</v>
      </c>
      <c r="G59" s="557">
        <v>35.996304280874654</v>
      </c>
    </row>
    <row r="60" spans="1:11" s="187" customFormat="1" ht="13.8" x14ac:dyDescent="0.3">
      <c r="A60" s="462" t="s">
        <v>416</v>
      </c>
      <c r="B60" s="486">
        <v>2800</v>
      </c>
      <c r="C60" s="415">
        <v>64.252586514448808</v>
      </c>
      <c r="D60" s="415">
        <v>21.334284694969675</v>
      </c>
      <c r="E60" s="415">
        <v>60.078487334998222</v>
      </c>
      <c r="F60" s="415">
        <v>70.281840884766325</v>
      </c>
      <c r="G60" s="415">
        <v>51.05244381020335</v>
      </c>
      <c r="H60" s="188"/>
      <c r="I60" s="188"/>
      <c r="J60" s="188"/>
      <c r="K60" s="188"/>
    </row>
    <row r="61" spans="1:11" s="187" customFormat="1" ht="13.8" x14ac:dyDescent="0.3">
      <c r="A61" s="462" t="s">
        <v>417</v>
      </c>
      <c r="B61" s="486">
        <v>2800</v>
      </c>
      <c r="C61" s="415">
        <v>54.535714285714285</v>
      </c>
      <c r="D61" s="415">
        <v>22.25</v>
      </c>
      <c r="E61" s="415">
        <v>41.107142857142861</v>
      </c>
      <c r="F61" s="415">
        <v>38.107142857142854</v>
      </c>
      <c r="G61" s="415">
        <v>35.928571428571423</v>
      </c>
      <c r="H61" s="188"/>
      <c r="I61" s="188"/>
      <c r="J61" s="188"/>
      <c r="K61" s="188"/>
    </row>
    <row r="62" spans="1:11" s="187" customFormat="1" ht="13.8" x14ac:dyDescent="0.3">
      <c r="A62" s="462" t="s">
        <v>418</v>
      </c>
      <c r="B62" s="486">
        <v>2670</v>
      </c>
      <c r="C62" s="415">
        <v>44.319460067491562</v>
      </c>
      <c r="D62" s="415">
        <v>9.8237720284964389</v>
      </c>
      <c r="E62" s="415">
        <v>28.796400449943761</v>
      </c>
      <c r="F62" s="415">
        <v>33.183352080989877</v>
      </c>
      <c r="G62" s="415">
        <v>16.310461192350957</v>
      </c>
      <c r="H62" s="188"/>
      <c r="I62" s="188"/>
      <c r="J62" s="188"/>
      <c r="K62" s="188"/>
    </row>
    <row r="63" spans="1:11" s="187" customFormat="1" ht="13.8" x14ac:dyDescent="0.3">
      <c r="A63" s="462" t="s">
        <v>419</v>
      </c>
      <c r="B63" s="486">
        <v>1720</v>
      </c>
      <c r="C63" s="415">
        <v>44.004656577415602</v>
      </c>
      <c r="D63" s="415">
        <v>10.419091967403958</v>
      </c>
      <c r="E63" s="415">
        <v>22.875436554132715</v>
      </c>
      <c r="F63" s="415">
        <v>29.452852153667052</v>
      </c>
      <c r="G63" s="415">
        <v>19.965075669383005</v>
      </c>
      <c r="H63" s="188"/>
      <c r="I63" s="188"/>
      <c r="J63" s="188"/>
      <c r="K63" s="188"/>
    </row>
    <row r="64" spans="1:11" s="187" customFormat="1" ht="13.8" x14ac:dyDescent="0.3">
      <c r="A64" s="462" t="s">
        <v>420</v>
      </c>
      <c r="B64" s="486">
        <v>1600</v>
      </c>
      <c r="C64" s="415">
        <v>58.223889931207005</v>
      </c>
      <c r="D64" s="415">
        <v>22.76422764227642</v>
      </c>
      <c r="E64" s="415">
        <v>52.157598499061919</v>
      </c>
      <c r="F64" s="415">
        <v>63.539712320200124</v>
      </c>
      <c r="G64" s="415">
        <v>47.904940587867415</v>
      </c>
      <c r="H64" s="188"/>
      <c r="I64" s="188"/>
      <c r="J64" s="188"/>
      <c r="K64" s="188"/>
    </row>
    <row r="65" spans="1:11" s="187" customFormat="1" ht="13.8" x14ac:dyDescent="0.3">
      <c r="A65" s="462" t="s">
        <v>421</v>
      </c>
      <c r="B65" s="486">
        <v>1010</v>
      </c>
      <c r="C65" s="415">
        <v>60.157790927021694</v>
      </c>
      <c r="D65" s="415">
        <v>32.544378698224854</v>
      </c>
      <c r="E65" s="415">
        <v>46.449704142011832</v>
      </c>
      <c r="F65" s="415">
        <v>73.175542406311635</v>
      </c>
      <c r="G65" s="415">
        <v>63.806706114398423</v>
      </c>
      <c r="H65" s="188"/>
      <c r="I65" s="188"/>
      <c r="J65" s="188"/>
      <c r="K65" s="188"/>
    </row>
    <row r="66" spans="1:11" s="187" customFormat="1" ht="13.8" x14ac:dyDescent="0.3">
      <c r="A66" s="462" t="s">
        <v>422</v>
      </c>
      <c r="B66" s="486">
        <v>930</v>
      </c>
      <c r="C66" s="415">
        <v>57.250268528464019</v>
      </c>
      <c r="D66" s="415">
        <v>12.674543501611172</v>
      </c>
      <c r="E66" s="415">
        <v>57.787325456498387</v>
      </c>
      <c r="F66" s="415">
        <v>56.390977443609025</v>
      </c>
      <c r="G66" s="415">
        <v>29.967776584317939</v>
      </c>
      <c r="H66" s="188"/>
      <c r="I66" s="188"/>
      <c r="J66" s="188"/>
      <c r="K66" s="188"/>
    </row>
    <row r="67" spans="1:11" s="187" customFormat="1" ht="13.8" x14ac:dyDescent="0.3">
      <c r="A67" s="462" t="s">
        <v>423</v>
      </c>
      <c r="B67" s="486">
        <v>900</v>
      </c>
      <c r="C67" s="415">
        <v>47.123893805309734</v>
      </c>
      <c r="D67" s="415">
        <v>15.486725663716813</v>
      </c>
      <c r="E67" s="415">
        <v>57.30088495575221</v>
      </c>
      <c r="F67" s="415">
        <v>62.721238938053091</v>
      </c>
      <c r="G67" s="415">
        <v>47.787610619469028</v>
      </c>
      <c r="H67" s="188"/>
      <c r="I67" s="188"/>
      <c r="J67" s="188"/>
      <c r="K67" s="188"/>
    </row>
    <row r="68" spans="1:11" s="187" customFormat="1" ht="13.8" x14ac:dyDescent="0.3">
      <c r="A68" s="462" t="s">
        <v>424</v>
      </c>
      <c r="B68" s="486">
        <v>440</v>
      </c>
      <c r="C68" s="415">
        <v>39.080459770114942</v>
      </c>
      <c r="D68" s="415">
        <v>19.310344827586206</v>
      </c>
      <c r="E68" s="415">
        <v>33.793103448275865</v>
      </c>
      <c r="F68" s="415">
        <v>37.011494252873561</v>
      </c>
      <c r="G68" s="415">
        <v>33.333333333333329</v>
      </c>
      <c r="H68" s="188"/>
      <c r="I68" s="188"/>
      <c r="J68" s="188"/>
      <c r="K68" s="188"/>
    </row>
    <row r="69" spans="1:11" s="187" customFormat="1" ht="13.8" x14ac:dyDescent="0.3">
      <c r="A69" s="462" t="s">
        <v>425</v>
      </c>
      <c r="B69" s="486">
        <v>280</v>
      </c>
      <c r="C69" s="415">
        <v>21.830985915492956</v>
      </c>
      <c r="D69" s="415">
        <v>1.4084507042253522</v>
      </c>
      <c r="E69" s="415">
        <v>23.591549295774648</v>
      </c>
      <c r="F69" s="415">
        <v>48.943661971830984</v>
      </c>
      <c r="G69" s="415">
        <v>25</v>
      </c>
      <c r="H69" s="188"/>
      <c r="I69" s="188"/>
      <c r="J69" s="188"/>
      <c r="K69" s="188"/>
    </row>
    <row r="70" spans="1:11" s="187" customFormat="1" ht="13.8" x14ac:dyDescent="0.3">
      <c r="A70" s="462" t="s">
        <v>426</v>
      </c>
      <c r="B70" s="486">
        <v>220</v>
      </c>
      <c r="C70" s="415">
        <v>51.162790697674424</v>
      </c>
      <c r="D70" s="415">
        <v>17.209302325581397</v>
      </c>
      <c r="E70" s="415">
        <v>52.558139534883722</v>
      </c>
      <c r="F70" s="415">
        <v>57.20930232558139</v>
      </c>
      <c r="G70" s="415">
        <v>36.279069767441861</v>
      </c>
      <c r="H70" s="188"/>
      <c r="I70" s="188"/>
      <c r="J70" s="188"/>
      <c r="K70" s="188"/>
    </row>
    <row r="71" spans="1:11" s="187" customFormat="1" ht="13.8" x14ac:dyDescent="0.3">
      <c r="A71" s="462" t="s">
        <v>427</v>
      </c>
      <c r="B71" s="486">
        <v>200</v>
      </c>
      <c r="C71" s="415">
        <v>41.919191919191917</v>
      </c>
      <c r="D71" s="415">
        <v>54.040404040404042</v>
      </c>
      <c r="E71" s="415">
        <v>65.656565656565661</v>
      </c>
      <c r="F71" s="415">
        <v>38.383838383838381</v>
      </c>
      <c r="G71" s="415">
        <v>8.0808080808080813</v>
      </c>
      <c r="H71" s="188"/>
      <c r="I71" s="188"/>
      <c r="J71" s="188"/>
      <c r="K71" s="188"/>
    </row>
    <row r="72" spans="1:11" s="187" customFormat="1" ht="13.8" x14ac:dyDescent="0.3">
      <c r="A72" s="462" t="s">
        <v>393</v>
      </c>
      <c r="B72" s="486">
        <v>670</v>
      </c>
      <c r="C72" s="415">
        <v>42.128935532233882</v>
      </c>
      <c r="D72" s="415">
        <v>20.539730134932537</v>
      </c>
      <c r="E72" s="415">
        <v>37.481259370314838</v>
      </c>
      <c r="F72" s="415">
        <v>52.173913043478258</v>
      </c>
      <c r="G72" s="415">
        <v>29.235382308845576</v>
      </c>
      <c r="H72" s="188"/>
      <c r="I72" s="188"/>
      <c r="J72" s="188"/>
      <c r="K72" s="188"/>
    </row>
    <row r="73" spans="1:11" s="187" customFormat="1" ht="13.8" x14ac:dyDescent="0.3">
      <c r="A73" s="562"/>
      <c r="B73" s="486"/>
      <c r="C73" s="415"/>
      <c r="D73" s="415"/>
      <c r="E73" s="415"/>
      <c r="F73" s="415"/>
      <c r="G73" s="415"/>
    </row>
    <row r="74" spans="1:11" s="192" customFormat="1" ht="13.8" x14ac:dyDescent="0.3">
      <c r="A74" s="556" t="s">
        <v>99</v>
      </c>
      <c r="B74" s="485">
        <v>14430</v>
      </c>
      <c r="C74" s="557">
        <v>39.545517528058753</v>
      </c>
      <c r="D74" s="557">
        <v>15.699043924068173</v>
      </c>
      <c r="E74" s="557">
        <v>36.580296522100596</v>
      </c>
      <c r="F74" s="557">
        <v>48.579742275183598</v>
      </c>
      <c r="G74" s="557">
        <v>29.576001108493834</v>
      </c>
    </row>
    <row r="75" spans="1:11" s="187" customFormat="1" ht="13.8" x14ac:dyDescent="0.3">
      <c r="A75" s="462" t="s">
        <v>428</v>
      </c>
      <c r="B75" s="486">
        <v>3790</v>
      </c>
      <c r="C75" s="415">
        <v>52.638522427440634</v>
      </c>
      <c r="D75" s="415">
        <v>22.110817941952508</v>
      </c>
      <c r="E75" s="415">
        <v>36.147757255936675</v>
      </c>
      <c r="F75" s="415">
        <v>65.963060686015822</v>
      </c>
      <c r="G75" s="415">
        <v>21.530343007915569</v>
      </c>
      <c r="H75" s="188"/>
      <c r="I75" s="188"/>
      <c r="J75" s="188"/>
      <c r="K75" s="188"/>
    </row>
    <row r="76" spans="1:11" s="187" customFormat="1" ht="13.8" x14ac:dyDescent="0.3">
      <c r="A76" s="462" t="s">
        <v>429</v>
      </c>
      <c r="B76" s="486">
        <v>3610</v>
      </c>
      <c r="C76" s="415">
        <v>29.374307862679956</v>
      </c>
      <c r="D76" s="415">
        <v>15.780730897009967</v>
      </c>
      <c r="E76" s="415">
        <v>35.132890365448503</v>
      </c>
      <c r="F76" s="415">
        <v>44.85049833887043</v>
      </c>
      <c r="G76" s="415">
        <v>33.582502768549283</v>
      </c>
      <c r="H76" s="188"/>
      <c r="I76" s="188"/>
      <c r="J76" s="188"/>
      <c r="K76" s="188"/>
    </row>
    <row r="77" spans="1:11" s="187" customFormat="1" ht="13.8" x14ac:dyDescent="0.3">
      <c r="A77" s="462" t="s">
        <v>430</v>
      </c>
      <c r="B77" s="486">
        <v>1460</v>
      </c>
      <c r="C77" s="415">
        <v>43.848797250859107</v>
      </c>
      <c r="D77" s="415">
        <v>22.130584192439862</v>
      </c>
      <c r="E77" s="415">
        <v>47.422680412371129</v>
      </c>
      <c r="F77" s="415">
        <v>47.972508591065292</v>
      </c>
      <c r="G77" s="415">
        <v>39.587628865979383</v>
      </c>
      <c r="H77" s="188"/>
      <c r="I77" s="188"/>
      <c r="J77" s="188"/>
      <c r="K77" s="188"/>
    </row>
    <row r="78" spans="1:11" s="187" customFormat="1" ht="13.8" x14ac:dyDescent="0.3">
      <c r="A78" s="462" t="s">
        <v>431</v>
      </c>
      <c r="B78" s="486">
        <v>1370</v>
      </c>
      <c r="C78" s="415">
        <v>34.963503649635037</v>
      </c>
      <c r="D78" s="415">
        <v>8.3941605839416056</v>
      </c>
      <c r="E78" s="415">
        <v>29.34306569343066</v>
      </c>
      <c r="F78" s="415">
        <v>44.379562043795623</v>
      </c>
      <c r="G78" s="415">
        <v>25.328467153284674</v>
      </c>
      <c r="H78" s="188"/>
      <c r="I78" s="188"/>
      <c r="J78" s="188"/>
      <c r="K78" s="188"/>
    </row>
    <row r="79" spans="1:11" s="187" customFormat="1" ht="13.8" x14ac:dyDescent="0.3">
      <c r="A79" s="462" t="s">
        <v>432</v>
      </c>
      <c r="B79" s="486">
        <v>1150</v>
      </c>
      <c r="C79" s="415">
        <v>29.206625980819528</v>
      </c>
      <c r="D79" s="415">
        <v>8.3696599825632081</v>
      </c>
      <c r="E79" s="415">
        <v>23.016564952048824</v>
      </c>
      <c r="F79" s="415">
        <v>29.380993897122931</v>
      </c>
      <c r="G79" s="415">
        <v>21.795989537925024</v>
      </c>
      <c r="H79" s="188"/>
      <c r="I79" s="188"/>
      <c r="J79" s="188"/>
      <c r="K79" s="188"/>
    </row>
    <row r="80" spans="1:11" s="187" customFormat="1" ht="13.8" x14ac:dyDescent="0.3">
      <c r="A80" s="462" t="s">
        <v>433</v>
      </c>
      <c r="B80" s="486">
        <v>970</v>
      </c>
      <c r="C80" s="415">
        <v>42.797927461139892</v>
      </c>
      <c r="D80" s="415">
        <v>10.155440414507771</v>
      </c>
      <c r="E80" s="415">
        <v>59.689119170984448</v>
      </c>
      <c r="F80" s="415">
        <v>52.746113989637308</v>
      </c>
      <c r="G80" s="415">
        <v>46.632124352331608</v>
      </c>
      <c r="H80" s="188"/>
      <c r="I80" s="188"/>
      <c r="J80" s="188"/>
      <c r="K80" s="188"/>
    </row>
    <row r="81" spans="1:11" s="187" customFormat="1" ht="13.8" x14ac:dyDescent="0.3">
      <c r="A81" s="462" t="s">
        <v>434</v>
      </c>
      <c r="B81" s="486">
        <v>530</v>
      </c>
      <c r="C81" s="415">
        <v>36.571428571428569</v>
      </c>
      <c r="D81" s="415">
        <v>3.8095238095238098</v>
      </c>
      <c r="E81" s="415">
        <v>32.571428571428577</v>
      </c>
      <c r="F81" s="415">
        <v>28.761904761904759</v>
      </c>
      <c r="G81" s="415">
        <v>29.523809523809526</v>
      </c>
      <c r="H81" s="188"/>
      <c r="I81" s="188"/>
      <c r="J81" s="188"/>
      <c r="K81" s="188"/>
    </row>
    <row r="82" spans="1:11" s="187" customFormat="1" ht="13.8" x14ac:dyDescent="0.3">
      <c r="A82" s="462" t="s">
        <v>435</v>
      </c>
      <c r="B82" s="486">
        <v>380</v>
      </c>
      <c r="C82" s="415">
        <v>30.628272251308903</v>
      </c>
      <c r="D82" s="415">
        <v>7.3298429319371721</v>
      </c>
      <c r="E82" s="415">
        <v>22.774869109947645</v>
      </c>
      <c r="F82" s="415">
        <v>20.680628272251308</v>
      </c>
      <c r="G82" s="415">
        <v>26.701570680628272</v>
      </c>
      <c r="H82" s="188"/>
      <c r="I82" s="188"/>
      <c r="J82" s="188"/>
      <c r="K82" s="188"/>
    </row>
    <row r="83" spans="1:11" s="187" customFormat="1" ht="13.8" x14ac:dyDescent="0.3">
      <c r="A83" s="462" t="s">
        <v>436</v>
      </c>
      <c r="B83" s="486">
        <v>360</v>
      </c>
      <c r="C83" s="415">
        <v>34.903047091412745</v>
      </c>
      <c r="D83" s="415">
        <v>8.0332409972299157</v>
      </c>
      <c r="E83" s="415">
        <v>26.315789473684209</v>
      </c>
      <c r="F83" s="415">
        <v>30.193905817174517</v>
      </c>
      <c r="G83" s="415">
        <v>29.362880886426595</v>
      </c>
      <c r="H83" s="188"/>
      <c r="I83" s="188"/>
      <c r="J83" s="188"/>
      <c r="K83" s="188"/>
    </row>
    <row r="84" spans="1:11" s="187" customFormat="1" ht="13.8" x14ac:dyDescent="0.3">
      <c r="A84" s="462" t="s">
        <v>437</v>
      </c>
      <c r="B84" s="486">
        <v>280</v>
      </c>
      <c r="C84" s="415">
        <v>48.214285714285715</v>
      </c>
      <c r="D84" s="415">
        <v>15</v>
      </c>
      <c r="E84" s="415">
        <v>66.071428571428569</v>
      </c>
      <c r="F84" s="415">
        <v>49.285714285714292</v>
      </c>
      <c r="G84" s="415">
        <v>25.714285714285712</v>
      </c>
      <c r="H84" s="188"/>
      <c r="I84" s="188"/>
      <c r="J84" s="188"/>
      <c r="K84" s="188"/>
    </row>
    <row r="85" spans="1:11" s="187" customFormat="1" ht="13.8" x14ac:dyDescent="0.3">
      <c r="A85" s="462" t="s">
        <v>438</v>
      </c>
      <c r="B85" s="486">
        <v>160</v>
      </c>
      <c r="C85" s="415">
        <v>49.689440993788821</v>
      </c>
      <c r="D85" s="415">
        <v>16.149068322981368</v>
      </c>
      <c r="E85" s="415">
        <v>42.236024844720497</v>
      </c>
      <c r="F85" s="415">
        <v>44.099378881987576</v>
      </c>
      <c r="G85" s="415">
        <v>31.05590062111801</v>
      </c>
      <c r="H85" s="188"/>
      <c r="I85" s="188"/>
      <c r="J85" s="188"/>
      <c r="K85" s="188"/>
    </row>
    <row r="86" spans="1:11" s="187" customFormat="1" ht="13.8" x14ac:dyDescent="0.3">
      <c r="A86" s="462" t="s">
        <v>439</v>
      </c>
      <c r="B86" s="486">
        <v>90</v>
      </c>
      <c r="C86" s="415">
        <v>22.826086956521738</v>
      </c>
      <c r="D86" s="415">
        <v>22.826086956521738</v>
      </c>
      <c r="E86" s="415">
        <v>1.0869565217391304</v>
      </c>
      <c r="F86" s="415">
        <v>22.826086956521738</v>
      </c>
      <c r="G86" s="415">
        <v>1.0869565217391304</v>
      </c>
      <c r="H86" s="188"/>
      <c r="I86" s="188"/>
      <c r="J86" s="188"/>
      <c r="K86" s="188"/>
    </row>
    <row r="87" spans="1:11" s="187" customFormat="1" ht="13.8" x14ac:dyDescent="0.3">
      <c r="A87" s="462" t="s">
        <v>393</v>
      </c>
      <c r="B87" s="486">
        <v>290</v>
      </c>
      <c r="C87" s="415">
        <v>39.455782312925166</v>
      </c>
      <c r="D87" s="415">
        <v>20.748299319727892</v>
      </c>
      <c r="E87" s="415">
        <v>34.693877551020407</v>
      </c>
      <c r="F87" s="415">
        <v>58.163265306122447</v>
      </c>
      <c r="G87" s="415">
        <v>44.557823129251702</v>
      </c>
      <c r="H87" s="188"/>
      <c r="I87" s="188"/>
      <c r="J87" s="188"/>
      <c r="K87" s="188"/>
    </row>
    <row r="88" spans="1:11" s="187" customFormat="1" ht="13.8" x14ac:dyDescent="0.3">
      <c r="A88" s="562"/>
      <c r="B88" s="486"/>
      <c r="C88" s="415"/>
      <c r="D88" s="415"/>
      <c r="E88" s="415"/>
      <c r="F88" s="415"/>
      <c r="G88" s="415"/>
    </row>
    <row r="89" spans="1:11" s="192" customFormat="1" ht="13.8" x14ac:dyDescent="0.3">
      <c r="A89" s="556" t="s">
        <v>44</v>
      </c>
      <c r="B89" s="485">
        <v>22790</v>
      </c>
      <c r="C89" s="557">
        <v>43.917851500789887</v>
      </c>
      <c r="D89" s="557">
        <v>20.927681235738106</v>
      </c>
      <c r="E89" s="557">
        <v>18.000702123924871</v>
      </c>
      <c r="F89" s="557">
        <v>37.20817974372477</v>
      </c>
      <c r="G89" s="557">
        <v>16.078637879585749</v>
      </c>
    </row>
    <row r="90" spans="1:11" s="187" customFormat="1" ht="13.8" x14ac:dyDescent="0.3">
      <c r="A90" s="462" t="s">
        <v>440</v>
      </c>
      <c r="B90" s="486">
        <v>14390</v>
      </c>
      <c r="C90" s="415">
        <v>44.119282635896013</v>
      </c>
      <c r="D90" s="415">
        <v>22.417628249687198</v>
      </c>
      <c r="E90" s="415">
        <v>11.017656054497428</v>
      </c>
      <c r="F90" s="415">
        <v>32.072848602808286</v>
      </c>
      <c r="G90" s="415">
        <v>13.360211316557766</v>
      </c>
      <c r="H90" s="188"/>
      <c r="I90" s="188"/>
      <c r="J90" s="188"/>
      <c r="K90" s="188"/>
    </row>
    <row r="91" spans="1:11" s="187" customFormat="1" ht="13.8" x14ac:dyDescent="0.3">
      <c r="A91" s="462" t="s">
        <v>441</v>
      </c>
      <c r="B91" s="486">
        <v>6590</v>
      </c>
      <c r="C91" s="415">
        <v>43.281771307249009</v>
      </c>
      <c r="D91" s="415">
        <v>19.805884137094328</v>
      </c>
      <c r="E91" s="415">
        <v>30.315438277221716</v>
      </c>
      <c r="F91" s="415">
        <v>49.090081892629662</v>
      </c>
      <c r="G91" s="415">
        <v>19.805884137094328</v>
      </c>
      <c r="H91" s="188"/>
      <c r="I91" s="188"/>
      <c r="J91" s="188"/>
      <c r="K91" s="188"/>
    </row>
    <row r="92" spans="1:11" s="187" customFormat="1" ht="13.8" x14ac:dyDescent="0.3">
      <c r="A92" s="462" t="s">
        <v>442</v>
      </c>
      <c r="B92" s="486">
        <v>660</v>
      </c>
      <c r="C92" s="415">
        <v>32.774390243902438</v>
      </c>
      <c r="D92" s="415">
        <v>9.1463414634146343</v>
      </c>
      <c r="E92" s="415">
        <v>10.975609756097562</v>
      </c>
      <c r="F92" s="415">
        <v>32.469512195121951</v>
      </c>
      <c r="G92" s="415">
        <v>2.2865853658536586</v>
      </c>
      <c r="H92" s="188"/>
      <c r="I92" s="188"/>
      <c r="J92" s="188"/>
      <c r="K92" s="188"/>
    </row>
    <row r="93" spans="1:11" s="187" customFormat="1" ht="13.8" x14ac:dyDescent="0.3">
      <c r="A93" s="462" t="s">
        <v>443</v>
      </c>
      <c r="B93" s="486">
        <v>610</v>
      </c>
      <c r="C93" s="415">
        <v>40.686274509803923</v>
      </c>
      <c r="D93" s="415">
        <v>15.032679738562091</v>
      </c>
      <c r="E93" s="415">
        <v>37.091503267973856</v>
      </c>
      <c r="F93" s="415">
        <v>43.464052287581701</v>
      </c>
      <c r="G93" s="415">
        <v>29.411764705882355</v>
      </c>
      <c r="H93" s="188"/>
      <c r="I93" s="188"/>
      <c r="J93" s="188"/>
      <c r="K93" s="188"/>
    </row>
    <row r="94" spans="1:11" s="187" customFormat="1" ht="13.8" x14ac:dyDescent="0.3">
      <c r="A94" s="462" t="s">
        <v>444</v>
      </c>
      <c r="B94" s="486">
        <v>350</v>
      </c>
      <c r="C94" s="415">
        <v>75.354107648725204</v>
      </c>
      <c r="D94" s="415">
        <v>7.3654390934844187</v>
      </c>
      <c r="E94" s="415">
        <v>47.02549575070821</v>
      </c>
      <c r="F94" s="415">
        <v>16.430594900849862</v>
      </c>
      <c r="G94" s="415">
        <v>57.223796033994333</v>
      </c>
      <c r="H94" s="188"/>
      <c r="I94" s="188"/>
      <c r="J94" s="188"/>
      <c r="K94" s="188"/>
    </row>
    <row r="95" spans="1:11" s="187" customFormat="1" ht="13.8" x14ac:dyDescent="0.3">
      <c r="A95" s="462" t="s">
        <v>445</v>
      </c>
      <c r="B95" s="486">
        <v>90</v>
      </c>
      <c r="C95" s="415">
        <v>24.731182795698924</v>
      </c>
      <c r="D95" s="415">
        <v>10.75268817204301</v>
      </c>
      <c r="E95" s="415">
        <v>22.58064516129032</v>
      </c>
      <c r="F95" s="415">
        <v>53.763440860215049</v>
      </c>
      <c r="G95" s="415">
        <v>7.5268817204301079</v>
      </c>
      <c r="H95" s="188"/>
      <c r="I95" s="188"/>
      <c r="J95" s="188"/>
      <c r="K95" s="188"/>
    </row>
    <row r="96" spans="1:11" s="187" customFormat="1" ht="13.8" x14ac:dyDescent="0.3">
      <c r="A96" s="462" t="s">
        <v>446</v>
      </c>
      <c r="B96" s="486">
        <v>60</v>
      </c>
      <c r="C96" s="415">
        <v>61.666666666666671</v>
      </c>
      <c r="D96" s="415">
        <v>61.666666666666671</v>
      </c>
      <c r="E96" s="415">
        <v>31.666666666666664</v>
      </c>
      <c r="F96" s="415">
        <v>41.666666666666671</v>
      </c>
      <c r="G96" s="415">
        <v>43.333333333333336</v>
      </c>
      <c r="H96" s="188"/>
      <c r="I96" s="188"/>
      <c r="J96" s="188"/>
      <c r="K96" s="188"/>
    </row>
    <row r="97" spans="1:253" s="187" customFormat="1" ht="13.8" x14ac:dyDescent="0.3">
      <c r="A97" s="462" t="s">
        <v>393</v>
      </c>
      <c r="B97" s="486">
        <v>30</v>
      </c>
      <c r="C97" s="415">
        <v>50</v>
      </c>
      <c r="D97" s="415">
        <v>38.235294117647058</v>
      </c>
      <c r="E97" s="415">
        <v>38.235294117647058</v>
      </c>
      <c r="F97" s="415">
        <v>47.058823529411761</v>
      </c>
      <c r="G97" s="415">
        <v>17.647058823529413</v>
      </c>
      <c r="H97" s="188"/>
      <c r="I97" s="188"/>
      <c r="J97" s="188"/>
      <c r="K97" s="188"/>
    </row>
    <row r="98" spans="1:253" s="83" customFormat="1" ht="5.0999999999999996" customHeight="1" x14ac:dyDescent="0.3">
      <c r="A98" s="436"/>
      <c r="B98" s="437"/>
      <c r="C98" s="437"/>
      <c r="D98" s="437"/>
      <c r="E98" s="437"/>
      <c r="F98" s="437"/>
      <c r="G98" s="437"/>
      <c r="H98" s="438"/>
      <c r="I98" s="438"/>
      <c r="J98" s="438"/>
      <c r="K98" s="438"/>
      <c r="L98" s="438"/>
      <c r="M98" s="438"/>
      <c r="N98" s="438"/>
      <c r="O98" s="438"/>
      <c r="P98" s="438"/>
      <c r="Q98" s="438"/>
      <c r="R98" s="438"/>
      <c r="S98" s="439"/>
      <c r="T98" s="440"/>
      <c r="U98" s="440"/>
      <c r="V98" s="440"/>
      <c r="W98" s="382"/>
      <c r="X98" s="382"/>
      <c r="Y98" s="382"/>
      <c r="Z98" s="382"/>
      <c r="AA98" s="382"/>
      <c r="AB98" s="382"/>
      <c r="AC98" s="382"/>
      <c r="AD98" s="382"/>
      <c r="AE98" s="438"/>
      <c r="AF98" s="438"/>
      <c r="AG98" s="438"/>
      <c r="AH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c r="CJ98" s="438"/>
      <c r="CK98" s="438"/>
      <c r="CL98" s="438"/>
      <c r="CM98" s="438"/>
      <c r="CN98" s="438"/>
      <c r="CO98" s="438"/>
      <c r="CP98" s="438"/>
      <c r="CQ98" s="438"/>
      <c r="CR98" s="438"/>
      <c r="CS98" s="438"/>
      <c r="CT98" s="438"/>
      <c r="CU98" s="438"/>
      <c r="CV98" s="438"/>
      <c r="CW98" s="438"/>
      <c r="CX98" s="438"/>
      <c r="CY98" s="438"/>
      <c r="CZ98" s="438"/>
      <c r="DA98" s="438"/>
      <c r="DB98" s="438"/>
      <c r="DC98" s="438"/>
      <c r="DD98" s="438"/>
      <c r="DE98" s="438"/>
      <c r="DF98" s="438"/>
      <c r="DG98" s="438"/>
      <c r="DH98" s="438"/>
      <c r="DI98" s="438"/>
      <c r="DJ98" s="438"/>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38"/>
      <c r="GD98" s="438"/>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38"/>
      <c r="HN98" s="438"/>
      <c r="HO98" s="438"/>
      <c r="HP98" s="438"/>
      <c r="HQ98" s="438"/>
      <c r="HR98" s="438"/>
      <c r="HS98" s="438"/>
      <c r="HT98" s="438"/>
      <c r="HU98" s="438"/>
      <c r="HV98" s="438"/>
      <c r="HW98" s="438"/>
      <c r="HX98" s="438"/>
      <c r="HY98" s="438"/>
      <c r="HZ98" s="438"/>
      <c r="IA98" s="438"/>
      <c r="IB98" s="438"/>
      <c r="IC98" s="438"/>
      <c r="ID98" s="438"/>
      <c r="IE98" s="438"/>
      <c r="IF98" s="438"/>
      <c r="IG98" s="438"/>
      <c r="IH98" s="438"/>
      <c r="II98" s="438"/>
      <c r="IJ98" s="438"/>
      <c r="IK98" s="438"/>
      <c r="IL98" s="438"/>
      <c r="IM98" s="438"/>
      <c r="IN98" s="438"/>
      <c r="IO98" s="438"/>
      <c r="IP98" s="438"/>
      <c r="IQ98" s="438"/>
      <c r="IR98" s="438"/>
      <c r="IS98" s="438"/>
    </row>
    <row r="99" spans="1:253" s="83" customFormat="1" ht="11.1" customHeight="1" x14ac:dyDescent="0.3">
      <c r="A99" s="807" t="s">
        <v>103</v>
      </c>
      <c r="B99" s="807"/>
      <c r="C99" s="807"/>
      <c r="D99" s="807"/>
      <c r="E99" s="807"/>
      <c r="F99" s="807"/>
      <c r="G99" s="807"/>
      <c r="H99" s="441"/>
      <c r="I99" s="441"/>
      <c r="J99" s="441"/>
      <c r="K99" s="441"/>
      <c r="L99" s="441"/>
      <c r="M99" s="441"/>
      <c r="N99" s="441"/>
      <c r="O99" s="441"/>
      <c r="P99" s="441"/>
      <c r="Q99" s="441"/>
      <c r="R99" s="441"/>
      <c r="S99" s="442"/>
      <c r="T99" s="443"/>
      <c r="U99" s="443"/>
      <c r="V99" s="443"/>
      <c r="W99" s="382"/>
      <c r="X99" s="382"/>
      <c r="Y99" s="382"/>
      <c r="Z99" s="382"/>
      <c r="AA99" s="382"/>
      <c r="AB99" s="382"/>
      <c r="AC99" s="382"/>
      <c r="AD99" s="382"/>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c r="BC99" s="441"/>
      <c r="BD99" s="441"/>
      <c r="BE99" s="441"/>
      <c r="BF99" s="441"/>
      <c r="BG99" s="441"/>
      <c r="BH99" s="441"/>
      <c r="BI99" s="441"/>
      <c r="BJ99" s="441"/>
      <c r="BK99" s="441"/>
      <c r="BL99" s="441"/>
      <c r="BM99" s="441"/>
      <c r="BN99" s="441"/>
      <c r="BO99" s="441"/>
      <c r="BP99" s="441"/>
      <c r="BQ99" s="441"/>
      <c r="BR99" s="441"/>
      <c r="BS99" s="441"/>
      <c r="BT99" s="441"/>
      <c r="BU99" s="441"/>
      <c r="BV99" s="441"/>
      <c r="BW99" s="441"/>
      <c r="BX99" s="441"/>
      <c r="BY99" s="441"/>
      <c r="BZ99" s="441"/>
      <c r="CA99" s="441"/>
      <c r="CB99" s="441"/>
      <c r="CC99" s="441"/>
      <c r="CD99" s="441"/>
      <c r="CE99" s="441"/>
      <c r="CF99" s="441"/>
      <c r="CG99" s="441"/>
      <c r="CH99" s="441"/>
      <c r="CI99" s="441"/>
      <c r="CJ99" s="441"/>
      <c r="CK99" s="441"/>
      <c r="CL99" s="441"/>
      <c r="CM99" s="441"/>
      <c r="CN99" s="441"/>
      <c r="CO99" s="441"/>
      <c r="CP99" s="441"/>
      <c r="CQ99" s="441"/>
      <c r="CR99" s="441"/>
      <c r="CS99" s="441"/>
      <c r="CT99" s="441"/>
      <c r="CU99" s="441"/>
      <c r="CV99" s="441"/>
      <c r="CW99" s="441"/>
      <c r="CX99" s="441"/>
      <c r="CY99" s="441"/>
      <c r="CZ99" s="441"/>
      <c r="DA99" s="441"/>
      <c r="DB99" s="441"/>
      <c r="DC99" s="441"/>
      <c r="DD99" s="441"/>
      <c r="DE99" s="441"/>
      <c r="DF99" s="441"/>
      <c r="DG99" s="441"/>
      <c r="DH99" s="441"/>
      <c r="DI99" s="441"/>
      <c r="DJ99" s="441"/>
      <c r="DK99" s="441"/>
      <c r="DL99" s="441"/>
      <c r="DM99" s="441"/>
      <c r="DN99" s="441"/>
      <c r="DO99" s="441"/>
      <c r="DP99" s="441"/>
      <c r="DQ99" s="441"/>
      <c r="DR99" s="441"/>
      <c r="DS99" s="441"/>
      <c r="DT99" s="441"/>
      <c r="DU99" s="441"/>
      <c r="DV99" s="441"/>
      <c r="DW99" s="441"/>
      <c r="DX99" s="441"/>
      <c r="DY99" s="441"/>
      <c r="DZ99" s="441"/>
      <c r="EA99" s="441"/>
      <c r="EB99" s="441"/>
      <c r="EC99" s="441"/>
      <c r="ED99" s="441"/>
      <c r="EE99" s="441"/>
      <c r="EF99" s="441"/>
      <c r="EG99" s="441"/>
      <c r="EH99" s="441"/>
      <c r="EI99" s="441"/>
      <c r="EJ99" s="441"/>
      <c r="EK99" s="441"/>
      <c r="EL99" s="441"/>
      <c r="EM99" s="441"/>
      <c r="EN99" s="441"/>
      <c r="EO99" s="441"/>
      <c r="EP99" s="441"/>
      <c r="EQ99" s="441"/>
      <c r="ER99" s="441"/>
      <c r="ES99" s="441"/>
      <c r="ET99" s="441"/>
      <c r="EU99" s="441"/>
      <c r="EV99" s="441"/>
      <c r="EW99" s="441"/>
      <c r="EX99" s="441"/>
      <c r="EY99" s="441"/>
      <c r="EZ99" s="441"/>
      <c r="FA99" s="441"/>
      <c r="FB99" s="441"/>
      <c r="FC99" s="441"/>
      <c r="FD99" s="441"/>
      <c r="FE99" s="441"/>
      <c r="FF99" s="441"/>
      <c r="FG99" s="441"/>
      <c r="FH99" s="441"/>
      <c r="FI99" s="441"/>
      <c r="FJ99" s="441"/>
      <c r="FK99" s="441"/>
      <c r="FL99" s="441"/>
      <c r="FM99" s="441"/>
      <c r="FN99" s="441"/>
      <c r="FO99" s="441"/>
      <c r="FP99" s="441"/>
      <c r="FQ99" s="441"/>
      <c r="FR99" s="441"/>
      <c r="FS99" s="441"/>
      <c r="FT99" s="441"/>
      <c r="FU99" s="441"/>
      <c r="FV99" s="441"/>
      <c r="FW99" s="441"/>
      <c r="FX99" s="441"/>
      <c r="FY99" s="441"/>
      <c r="FZ99" s="441"/>
      <c r="GA99" s="441"/>
      <c r="GB99" s="441"/>
      <c r="GC99" s="441"/>
      <c r="GD99" s="441"/>
      <c r="GE99" s="441"/>
      <c r="GF99" s="441"/>
      <c r="GG99" s="441"/>
      <c r="GH99" s="441"/>
      <c r="GI99" s="441"/>
      <c r="GJ99" s="441"/>
      <c r="GK99" s="441"/>
      <c r="GL99" s="441"/>
      <c r="GM99" s="441"/>
      <c r="GN99" s="441"/>
      <c r="GO99" s="441"/>
      <c r="GP99" s="441"/>
      <c r="GQ99" s="441"/>
      <c r="GR99" s="441"/>
      <c r="GS99" s="441"/>
      <c r="GT99" s="441"/>
      <c r="GU99" s="441"/>
      <c r="GV99" s="441"/>
      <c r="GW99" s="441"/>
      <c r="GX99" s="441"/>
      <c r="GY99" s="441"/>
      <c r="GZ99" s="441"/>
      <c r="HA99" s="441"/>
      <c r="HB99" s="441"/>
      <c r="HC99" s="441"/>
      <c r="HD99" s="441"/>
      <c r="HE99" s="441"/>
      <c r="HF99" s="441"/>
      <c r="HG99" s="441"/>
      <c r="HH99" s="441"/>
      <c r="HI99" s="441"/>
      <c r="HJ99" s="441"/>
      <c r="HK99" s="441"/>
      <c r="HL99" s="441"/>
      <c r="HM99" s="441"/>
      <c r="HN99" s="441"/>
      <c r="HO99" s="441"/>
      <c r="HP99" s="441"/>
      <c r="HQ99" s="441"/>
      <c r="HR99" s="441"/>
      <c r="HS99" s="441"/>
      <c r="HT99" s="441"/>
      <c r="HU99" s="441"/>
      <c r="HV99" s="441"/>
      <c r="HW99" s="441"/>
      <c r="HX99" s="441"/>
      <c r="HY99" s="441"/>
      <c r="HZ99" s="441"/>
      <c r="IA99" s="441"/>
      <c r="IB99" s="441"/>
      <c r="IC99" s="441"/>
      <c r="ID99" s="441"/>
      <c r="IE99" s="441"/>
      <c r="IF99" s="441"/>
      <c r="IG99" s="441"/>
      <c r="IH99" s="441"/>
      <c r="II99" s="441"/>
      <c r="IJ99" s="441"/>
      <c r="IK99" s="441"/>
      <c r="IL99" s="441"/>
      <c r="IM99" s="441"/>
      <c r="IN99" s="441"/>
      <c r="IO99" s="441"/>
      <c r="IP99" s="441"/>
      <c r="IQ99" s="441"/>
      <c r="IR99" s="441"/>
      <c r="IS99" s="441"/>
    </row>
    <row r="100" spans="1:253" s="83" customFormat="1" ht="11.1" customHeight="1" x14ac:dyDescent="0.3">
      <c r="A100" s="807" t="s">
        <v>135</v>
      </c>
      <c r="B100" s="807"/>
      <c r="C100" s="807"/>
      <c r="D100" s="807"/>
      <c r="E100" s="807"/>
      <c r="F100" s="807"/>
      <c r="G100" s="807"/>
      <c r="H100" s="444"/>
      <c r="I100" s="444"/>
      <c r="J100" s="444"/>
      <c r="K100" s="379"/>
      <c r="L100" s="379"/>
      <c r="M100" s="379"/>
      <c r="N100" s="379"/>
      <c r="O100" s="379"/>
      <c r="P100" s="379"/>
      <c r="Q100" s="439"/>
      <c r="R100" s="440"/>
      <c r="S100" s="440"/>
      <c r="T100" s="440"/>
      <c r="U100" s="440"/>
      <c r="V100" s="440"/>
      <c r="W100" s="382"/>
      <c r="X100" s="382"/>
      <c r="Y100" s="382"/>
      <c r="Z100" s="382"/>
      <c r="AA100" s="382"/>
      <c r="AB100" s="382"/>
      <c r="AC100" s="382"/>
      <c r="AD100" s="382"/>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c r="BL100" s="379"/>
      <c r="BM100" s="379"/>
      <c r="BN100" s="379"/>
      <c r="BO100" s="379"/>
      <c r="BP100" s="379"/>
      <c r="BQ100" s="379"/>
      <c r="BR100" s="379"/>
      <c r="BS100" s="379"/>
      <c r="BT100" s="379"/>
      <c r="BU100" s="379"/>
      <c r="BV100" s="379"/>
      <c r="BW100" s="379"/>
      <c r="BX100" s="379"/>
      <c r="BY100" s="379"/>
      <c r="BZ100" s="379"/>
      <c r="CA100" s="379"/>
      <c r="CB100" s="379"/>
      <c r="CC100" s="379"/>
      <c r="CD100" s="379"/>
      <c r="CE100" s="379"/>
      <c r="CF100" s="379"/>
      <c r="CG100" s="379"/>
      <c r="CH100" s="379"/>
      <c r="CI100" s="379"/>
      <c r="CJ100" s="379"/>
      <c r="CK100" s="379"/>
      <c r="CL100" s="379"/>
      <c r="CM100" s="379"/>
      <c r="CN100" s="379"/>
      <c r="CO100" s="379"/>
      <c r="CP100" s="379"/>
      <c r="CQ100" s="379"/>
      <c r="CR100" s="379"/>
      <c r="CS100" s="379"/>
      <c r="CT100" s="379"/>
      <c r="CU100" s="379"/>
      <c r="CV100" s="379"/>
      <c r="CW100" s="379"/>
      <c r="CX100" s="379"/>
      <c r="CY100" s="379"/>
      <c r="CZ100" s="379"/>
      <c r="DA100" s="379"/>
      <c r="DB100" s="379"/>
      <c r="DC100" s="379"/>
      <c r="DD100" s="379"/>
      <c r="DE100" s="379"/>
      <c r="DF100" s="379"/>
      <c r="DG100" s="379"/>
      <c r="DH100" s="379"/>
      <c r="DI100" s="379"/>
      <c r="DJ100" s="379"/>
      <c r="DK100" s="379"/>
      <c r="DL100" s="379"/>
      <c r="DM100" s="379"/>
      <c r="DN100" s="379"/>
      <c r="DO100" s="379"/>
      <c r="DP100" s="379"/>
      <c r="DQ100" s="379"/>
      <c r="DR100" s="379"/>
      <c r="DS100" s="379"/>
      <c r="DT100" s="379"/>
      <c r="DU100" s="379"/>
      <c r="DV100" s="379"/>
      <c r="DW100" s="379"/>
      <c r="DX100" s="379"/>
      <c r="DY100" s="379"/>
      <c r="DZ100" s="379"/>
      <c r="EA100" s="379"/>
      <c r="EB100" s="379"/>
      <c r="EC100" s="379"/>
      <c r="ED100" s="379"/>
      <c r="EE100" s="379"/>
      <c r="EF100" s="379"/>
      <c r="EG100" s="379"/>
      <c r="EH100" s="379"/>
      <c r="EI100" s="379"/>
      <c r="EJ100" s="379"/>
      <c r="EK100" s="379"/>
      <c r="EL100" s="379"/>
      <c r="EM100" s="379"/>
      <c r="EN100" s="379"/>
      <c r="EO100" s="379"/>
      <c r="EP100" s="379"/>
      <c r="EQ100" s="379"/>
      <c r="ER100" s="379"/>
      <c r="ES100" s="379"/>
      <c r="ET100" s="379"/>
      <c r="EU100" s="379"/>
      <c r="EV100" s="379"/>
      <c r="EW100" s="379"/>
      <c r="EX100" s="379"/>
      <c r="EY100" s="379"/>
      <c r="EZ100" s="379"/>
      <c r="FA100" s="379"/>
      <c r="FB100" s="379"/>
      <c r="FC100" s="379"/>
      <c r="FD100" s="379"/>
      <c r="FE100" s="379"/>
      <c r="FF100" s="379"/>
      <c r="FG100" s="379"/>
      <c r="FH100" s="379"/>
      <c r="FI100" s="379"/>
      <c r="FJ100" s="379"/>
      <c r="FK100" s="379"/>
      <c r="FL100" s="379"/>
      <c r="FM100" s="379"/>
      <c r="FN100" s="379"/>
      <c r="FO100" s="379"/>
      <c r="FP100" s="379"/>
      <c r="FQ100" s="379"/>
      <c r="FR100" s="379"/>
      <c r="FS100" s="379"/>
      <c r="FT100" s="379"/>
      <c r="FU100" s="379"/>
      <c r="FV100" s="379"/>
      <c r="FW100" s="379"/>
      <c r="FX100" s="379"/>
      <c r="FY100" s="379"/>
      <c r="FZ100" s="379"/>
      <c r="GA100" s="379"/>
      <c r="GB100" s="379"/>
      <c r="GC100" s="379"/>
      <c r="GD100" s="379"/>
      <c r="GE100" s="379"/>
      <c r="GF100" s="379"/>
      <c r="GG100" s="379"/>
      <c r="GH100" s="379"/>
      <c r="GI100" s="379"/>
      <c r="GJ100" s="379"/>
      <c r="GK100" s="379"/>
      <c r="GL100" s="379"/>
      <c r="GM100" s="379"/>
      <c r="GN100" s="379"/>
      <c r="GO100" s="379"/>
      <c r="GP100" s="379"/>
      <c r="GQ100" s="379"/>
      <c r="GR100" s="379"/>
      <c r="GS100" s="379"/>
      <c r="GT100" s="379"/>
      <c r="GU100" s="379"/>
      <c r="GV100" s="379"/>
      <c r="GW100" s="379"/>
      <c r="GX100" s="379"/>
      <c r="GY100" s="379"/>
      <c r="GZ100" s="379"/>
      <c r="HA100" s="379"/>
      <c r="HB100" s="379"/>
      <c r="HC100" s="379"/>
      <c r="HD100" s="379"/>
      <c r="HE100" s="379"/>
      <c r="HF100" s="379"/>
      <c r="HG100" s="379"/>
      <c r="HH100" s="379"/>
      <c r="HI100" s="379"/>
      <c r="HJ100" s="379"/>
      <c r="HK100" s="379"/>
      <c r="HL100" s="379"/>
      <c r="HM100" s="379"/>
      <c r="HN100" s="379"/>
      <c r="HO100" s="379"/>
      <c r="HP100" s="379"/>
      <c r="HQ100" s="379"/>
      <c r="HR100" s="379"/>
      <c r="HS100" s="379"/>
      <c r="HT100" s="379"/>
      <c r="HU100" s="379"/>
      <c r="HV100" s="379"/>
      <c r="HW100" s="379"/>
      <c r="HX100" s="379"/>
      <c r="HY100" s="379"/>
      <c r="HZ100" s="379"/>
      <c r="IA100" s="379"/>
      <c r="IB100" s="379"/>
      <c r="IC100" s="379"/>
      <c r="ID100" s="379"/>
      <c r="IE100" s="379"/>
      <c r="IF100" s="379"/>
      <c r="IG100" s="379"/>
      <c r="IH100" s="379"/>
      <c r="II100" s="379"/>
      <c r="IJ100" s="379"/>
      <c r="IK100" s="379"/>
      <c r="IL100" s="379"/>
      <c r="IM100" s="379"/>
      <c r="IN100" s="379"/>
      <c r="IO100" s="379"/>
      <c r="IP100" s="379"/>
      <c r="IQ100" s="379"/>
    </row>
    <row r="101" spans="1:253" ht="11.1" customHeight="1" x14ac:dyDescent="0.3">
      <c r="A101" s="808" t="s">
        <v>294</v>
      </c>
      <c r="B101" s="808"/>
      <c r="C101" s="808"/>
      <c r="D101" s="808"/>
      <c r="E101" s="808"/>
      <c r="F101" s="808"/>
      <c r="G101" s="808"/>
      <c r="H101" s="481"/>
      <c r="I101" s="481"/>
      <c r="J101" s="481"/>
      <c r="K101" s="481"/>
      <c r="L101" s="118"/>
      <c r="M101" s="118"/>
      <c r="N101" s="118"/>
      <c r="O101" s="118"/>
      <c r="P101" s="118"/>
      <c r="Q101" s="122"/>
      <c r="R101" s="119"/>
      <c r="S101" s="119"/>
      <c r="T101" s="119"/>
      <c r="U101" s="119"/>
      <c r="V101" s="119"/>
      <c r="W101" s="119"/>
      <c r="X101" s="119"/>
      <c r="Y101" s="119"/>
      <c r="Z101" s="114"/>
    </row>
    <row r="102" spans="1:253" ht="12" customHeight="1" x14ac:dyDescent="0.3"/>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sheetData>
  <mergeCells count="11">
    <mergeCell ref="A2:G2"/>
    <mergeCell ref="C6:G6"/>
    <mergeCell ref="A99:G99"/>
    <mergeCell ref="A100:G100"/>
    <mergeCell ref="A101:G101"/>
    <mergeCell ref="C7:C8"/>
    <mergeCell ref="D7:D8"/>
    <mergeCell ref="E7:E8"/>
    <mergeCell ref="F7:F8"/>
    <mergeCell ref="G7:G8"/>
    <mergeCell ref="A6:B9"/>
  </mergeCells>
  <printOptions horizontalCentered="1"/>
  <pageMargins left="0.19685039370078741" right="0.19685039370078741" top="0.59055118110236227" bottom="0.59055118110236227"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4"/>
  <sheetViews>
    <sheetView zoomScaleNormal="100" workbookViewId="0">
      <selection activeCell="C18" sqref="C18"/>
    </sheetView>
  </sheetViews>
  <sheetFormatPr defaultColWidth="9.109375" defaultRowHeight="14.4" x14ac:dyDescent="0.3"/>
  <cols>
    <col min="1" max="1" width="58.6640625" style="34" customWidth="1"/>
    <col min="2" max="2" width="7.88671875" style="34" customWidth="1"/>
    <col min="3" max="3" width="6.33203125" style="34" customWidth="1"/>
    <col min="4" max="4" width="6.5546875" style="34" customWidth="1"/>
    <col min="5" max="5" width="6.33203125" style="34" customWidth="1"/>
    <col min="6" max="6" width="5.88671875" style="34" customWidth="1"/>
    <col min="7" max="7" width="8.66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3">
      <c r="A1" s="301"/>
      <c r="B1" s="301"/>
      <c r="C1" s="301"/>
      <c r="D1" s="302"/>
      <c r="E1" s="302"/>
      <c r="F1" s="302"/>
      <c r="G1" s="302" t="s">
        <v>517</v>
      </c>
      <c r="H1" s="163"/>
      <c r="I1" s="163"/>
      <c r="J1" s="163"/>
      <c r="L1" s="304"/>
      <c r="M1" s="304"/>
      <c r="N1" s="304"/>
      <c r="O1" s="304"/>
      <c r="P1" s="304"/>
      <c r="Q1" s="304"/>
      <c r="R1" s="304"/>
      <c r="S1" s="304"/>
      <c r="T1" s="304"/>
      <c r="U1" s="304"/>
      <c r="V1" s="304"/>
      <c r="W1" s="304"/>
    </row>
    <row r="2" spans="1:251" s="185" customFormat="1" ht="30" customHeight="1" x14ac:dyDescent="0.25">
      <c r="A2" s="802" t="s">
        <v>325</v>
      </c>
      <c r="B2" s="802"/>
      <c r="C2" s="802"/>
      <c r="D2" s="802"/>
      <c r="E2" s="802"/>
      <c r="F2" s="802"/>
      <c r="G2" s="802"/>
      <c r="H2" s="476"/>
      <c r="I2" s="476"/>
      <c r="J2" s="476"/>
      <c r="K2" s="476"/>
      <c r="L2" s="304"/>
      <c r="M2" s="304"/>
      <c r="N2" s="304"/>
      <c r="O2" s="304"/>
      <c r="P2" s="304"/>
      <c r="Q2" s="304"/>
      <c r="R2" s="304"/>
      <c r="S2" s="304"/>
      <c r="T2" s="304"/>
      <c r="U2" s="304"/>
      <c r="V2" s="304"/>
      <c r="W2" s="304"/>
    </row>
    <row r="3" spans="1:251"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1"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1"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51" s="87" customFormat="1" ht="15" customHeight="1" x14ac:dyDescent="0.25">
      <c r="A6" s="832" t="s">
        <v>360</v>
      </c>
      <c r="B6" s="832"/>
      <c r="C6" s="813" t="s">
        <v>169</v>
      </c>
      <c r="D6" s="813"/>
      <c r="E6" s="813"/>
      <c r="F6" s="813"/>
      <c r="G6" s="813"/>
    </row>
    <row r="7" spans="1:251" s="87" customFormat="1" ht="36" customHeight="1" x14ac:dyDescent="0.25">
      <c r="A7" s="832"/>
      <c r="B7" s="832"/>
      <c r="C7" s="815" t="s">
        <v>108</v>
      </c>
      <c r="D7" s="815" t="s">
        <v>150</v>
      </c>
      <c r="E7" s="815" t="s">
        <v>362</v>
      </c>
      <c r="F7" s="815" t="s">
        <v>272</v>
      </c>
      <c r="G7" s="815" t="s">
        <v>363</v>
      </c>
    </row>
    <row r="8" spans="1:251" s="87" customFormat="1" ht="24.75" customHeight="1" x14ac:dyDescent="0.25">
      <c r="A8" s="832"/>
      <c r="B8" s="832"/>
      <c r="C8" s="831"/>
      <c r="D8" s="831"/>
      <c r="E8" s="831"/>
      <c r="F8" s="831"/>
      <c r="G8" s="831"/>
    </row>
    <row r="9" spans="1:251" s="87" customFormat="1" ht="3" customHeight="1" x14ac:dyDescent="0.25">
      <c r="A9" s="832"/>
      <c r="B9" s="832"/>
      <c r="C9" s="488"/>
      <c r="D9" s="488"/>
      <c r="E9" s="488"/>
      <c r="F9" s="488"/>
      <c r="G9" s="488"/>
    </row>
    <row r="10" spans="1:251" s="337" customFormat="1" ht="5.0999999999999996" customHeight="1" x14ac:dyDescent="0.25">
      <c r="A10" s="332"/>
      <c r="B10" s="333"/>
      <c r="C10" s="334"/>
      <c r="D10" s="335"/>
      <c r="E10" s="336"/>
      <c r="F10" s="322"/>
      <c r="G10" s="322"/>
      <c r="H10" s="322"/>
      <c r="I10" s="322"/>
      <c r="J10" s="322"/>
      <c r="K10" s="322"/>
      <c r="L10" s="322"/>
      <c r="M10" s="322"/>
    </row>
    <row r="11" spans="1:251" s="284" customFormat="1" ht="15" customHeight="1" x14ac:dyDescent="0.3">
      <c r="A11" s="450" t="s">
        <v>1</v>
      </c>
      <c r="B11" s="483">
        <v>116600</v>
      </c>
      <c r="C11" s="451">
        <v>86.288164665523155</v>
      </c>
      <c r="D11" s="451">
        <v>81.65094339622641</v>
      </c>
      <c r="E11" s="451">
        <v>82.609777015437388</v>
      </c>
      <c r="F11" s="451">
        <v>95.614922813036017</v>
      </c>
      <c r="G11" s="451">
        <v>77.377358490566039</v>
      </c>
      <c r="H11" s="452"/>
      <c r="I11" s="452"/>
      <c r="J11" s="452"/>
      <c r="K11" s="452"/>
      <c r="L11" s="453"/>
      <c r="M11" s="453"/>
      <c r="N11" s="453"/>
      <c r="O11" s="453"/>
      <c r="P11" s="453"/>
      <c r="Q11" s="454"/>
      <c r="R11" s="455"/>
      <c r="S11" s="455"/>
      <c r="T11" s="455"/>
      <c r="U11" s="455"/>
      <c r="V11" s="455"/>
      <c r="W11" s="455"/>
      <c r="X11" s="455"/>
      <c r="Y11" s="455"/>
      <c r="Z11" s="453"/>
    </row>
    <row r="12" spans="1:251" s="284" customFormat="1" ht="5.0999999999999996" customHeight="1" x14ac:dyDescent="0.3">
      <c r="A12" s="456"/>
      <c r="B12" s="484"/>
      <c r="C12" s="415"/>
      <c r="D12" s="415"/>
      <c r="E12" s="415"/>
      <c r="F12" s="415"/>
      <c r="G12" s="415"/>
      <c r="H12" s="452"/>
      <c r="I12" s="452"/>
      <c r="J12" s="452"/>
      <c r="K12" s="452"/>
      <c r="L12" s="453"/>
      <c r="M12" s="453"/>
      <c r="N12" s="453"/>
      <c r="O12" s="453"/>
      <c r="P12" s="453"/>
      <c r="Q12" s="453"/>
      <c r="R12" s="453"/>
      <c r="S12" s="453"/>
      <c r="T12" s="453"/>
      <c r="U12" s="453"/>
      <c r="V12" s="453"/>
      <c r="W12" s="453"/>
      <c r="X12" s="453"/>
      <c r="Y12" s="453"/>
      <c r="Z12" s="453"/>
    </row>
    <row r="13" spans="1:251" s="189" customFormat="1" ht="11.25" customHeight="1" x14ac:dyDescent="0.3">
      <c r="A13" s="556" t="s">
        <v>158</v>
      </c>
      <c r="B13" s="485">
        <v>6900</v>
      </c>
      <c r="C13" s="557">
        <v>98.34782608695653</v>
      </c>
      <c r="D13" s="557">
        <v>95.014492753623188</v>
      </c>
      <c r="E13" s="557">
        <v>95.652173913043484</v>
      </c>
      <c r="F13" s="557">
        <v>99.739130434782609</v>
      </c>
      <c r="G13" s="557">
        <v>83.289855072463766</v>
      </c>
      <c r="H13" s="558"/>
      <c r="I13" s="558"/>
      <c r="J13" s="558"/>
      <c r="K13" s="558"/>
      <c r="L13" s="559"/>
      <c r="M13" s="559"/>
      <c r="N13" s="559"/>
      <c r="O13" s="560"/>
      <c r="P13" s="560"/>
      <c r="Q13" s="560"/>
      <c r="R13" s="560"/>
      <c r="S13" s="560"/>
      <c r="T13" s="560"/>
      <c r="U13" s="560"/>
      <c r="V13" s="560"/>
      <c r="W13" s="560"/>
      <c r="X13" s="560"/>
      <c r="Y13" s="463"/>
      <c r="Z13" s="559"/>
      <c r="AA13" s="561"/>
    </row>
    <row r="14" spans="1:251" s="189" customFormat="1" ht="11.4" x14ac:dyDescent="0.3">
      <c r="A14" s="462" t="s">
        <v>381</v>
      </c>
      <c r="B14" s="486">
        <v>1450</v>
      </c>
      <c r="C14" s="415">
        <v>99.862258953168052</v>
      </c>
      <c r="D14" s="415">
        <v>99.862258953168052</v>
      </c>
      <c r="E14" s="415">
        <v>99.931129476584019</v>
      </c>
      <c r="F14" s="415">
        <v>100</v>
      </c>
      <c r="G14" s="415">
        <v>77.892561983471069</v>
      </c>
      <c r="H14" s="558"/>
      <c r="I14" s="558"/>
      <c r="J14" s="558"/>
      <c r="K14" s="558"/>
      <c r="T14" s="463"/>
      <c r="U14" s="463"/>
      <c r="V14" s="463"/>
      <c r="W14" s="463"/>
      <c r="X14" s="463"/>
      <c r="Y14" s="463"/>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row>
    <row r="15" spans="1:251" s="189" customFormat="1" ht="11.4" x14ac:dyDescent="0.3">
      <c r="A15" s="462" t="s">
        <v>382</v>
      </c>
      <c r="B15" s="486">
        <v>1190</v>
      </c>
      <c r="C15" s="415">
        <v>99.579831932773118</v>
      </c>
      <c r="D15" s="415">
        <v>99.747899159663859</v>
      </c>
      <c r="E15" s="415">
        <v>98.319327731092429</v>
      </c>
      <c r="F15" s="415">
        <v>99.411764705882348</v>
      </c>
      <c r="G15" s="415">
        <v>93.445378151260499</v>
      </c>
      <c r="H15" s="558"/>
      <c r="I15" s="558"/>
      <c r="J15" s="558"/>
      <c r="K15" s="558"/>
      <c r="T15" s="463"/>
      <c r="U15" s="463"/>
      <c r="V15" s="463"/>
      <c r="W15" s="463"/>
      <c r="X15" s="463"/>
      <c r="Y15" s="463"/>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row>
    <row r="16" spans="1:251" s="189" customFormat="1" ht="11.4" x14ac:dyDescent="0.3">
      <c r="A16" s="462" t="s">
        <v>383</v>
      </c>
      <c r="B16" s="486">
        <v>670</v>
      </c>
      <c r="C16" s="415">
        <v>98.511904761904773</v>
      </c>
      <c r="D16" s="415">
        <v>71.279761904761912</v>
      </c>
      <c r="E16" s="415">
        <v>83.035714285714292</v>
      </c>
      <c r="F16" s="415">
        <v>100</v>
      </c>
      <c r="G16" s="415">
        <v>56.696428571428569</v>
      </c>
      <c r="H16" s="558"/>
      <c r="I16" s="558"/>
      <c r="J16" s="558"/>
      <c r="K16" s="558"/>
      <c r="T16" s="463"/>
      <c r="U16" s="463"/>
      <c r="V16" s="463"/>
      <c r="W16" s="463"/>
      <c r="X16" s="463"/>
      <c r="Y16" s="463"/>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row>
    <row r="17" spans="1:251" s="189" customFormat="1" ht="11.4" x14ac:dyDescent="0.3">
      <c r="A17" s="462" t="s">
        <v>384</v>
      </c>
      <c r="B17" s="486">
        <v>620</v>
      </c>
      <c r="C17" s="415">
        <v>100</v>
      </c>
      <c r="D17" s="415">
        <v>99.676898222940224</v>
      </c>
      <c r="E17" s="415">
        <v>99.515347334410336</v>
      </c>
      <c r="F17" s="415">
        <v>100</v>
      </c>
      <c r="G17" s="415">
        <v>86.429725363489496</v>
      </c>
      <c r="H17" s="558"/>
      <c r="I17" s="558"/>
      <c r="J17" s="558"/>
      <c r="K17" s="558"/>
      <c r="T17" s="463"/>
      <c r="U17" s="463"/>
      <c r="V17" s="463"/>
      <c r="W17" s="463"/>
      <c r="X17" s="463"/>
      <c r="Y17" s="463"/>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row>
    <row r="18" spans="1:251" s="189" customFormat="1" ht="11.4" x14ac:dyDescent="0.3">
      <c r="A18" s="462" t="s">
        <v>385</v>
      </c>
      <c r="B18" s="486">
        <v>570</v>
      </c>
      <c r="C18" s="415">
        <v>88.71252204585538</v>
      </c>
      <c r="D18" s="415">
        <v>79.365079365079367</v>
      </c>
      <c r="E18" s="415">
        <v>94.708994708994709</v>
      </c>
      <c r="F18" s="415">
        <v>99.82363315696648</v>
      </c>
      <c r="G18" s="415">
        <v>83.950617283950606</v>
      </c>
      <c r="H18" s="558"/>
      <c r="I18" s="558"/>
      <c r="J18" s="558"/>
      <c r="K18" s="558"/>
      <c r="T18" s="463"/>
      <c r="U18" s="463"/>
      <c r="V18" s="463"/>
      <c r="W18" s="463"/>
      <c r="X18" s="463"/>
      <c r="Y18" s="463"/>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row>
    <row r="19" spans="1:251" s="189" customFormat="1" ht="11.4" x14ac:dyDescent="0.3">
      <c r="A19" s="462" t="s">
        <v>386</v>
      </c>
      <c r="B19" s="486">
        <v>550</v>
      </c>
      <c r="C19" s="415">
        <v>100</v>
      </c>
      <c r="D19" s="415">
        <v>100</v>
      </c>
      <c r="E19" s="415">
        <v>99.268738574040214</v>
      </c>
      <c r="F19" s="415">
        <v>100</v>
      </c>
      <c r="G19" s="415">
        <v>76.234003656307124</v>
      </c>
      <c r="H19" s="558"/>
      <c r="I19" s="558"/>
      <c r="J19" s="558"/>
      <c r="K19" s="558"/>
      <c r="T19" s="463"/>
      <c r="U19" s="463"/>
      <c r="V19" s="463"/>
      <c r="W19" s="463"/>
      <c r="X19" s="463"/>
      <c r="Y19" s="463"/>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row>
    <row r="20" spans="1:251" s="189" customFormat="1" ht="11.4" x14ac:dyDescent="0.3">
      <c r="A20" s="462" t="s">
        <v>387</v>
      </c>
      <c r="B20" s="486">
        <v>440</v>
      </c>
      <c r="C20" s="415">
        <v>99.315068493150676</v>
      </c>
      <c r="D20" s="415">
        <v>99.315068493150676</v>
      </c>
      <c r="E20" s="415">
        <v>79.223744292237441</v>
      </c>
      <c r="F20" s="415">
        <v>99.315068493150676</v>
      </c>
      <c r="G20" s="415">
        <v>92.237442922374427</v>
      </c>
      <c r="H20" s="558"/>
      <c r="I20" s="558"/>
      <c r="J20" s="558"/>
      <c r="K20" s="558"/>
      <c r="T20" s="463"/>
      <c r="U20" s="463"/>
      <c r="V20" s="463"/>
      <c r="W20" s="463"/>
      <c r="X20" s="463"/>
      <c r="Y20" s="463"/>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row>
    <row r="21" spans="1:251" s="189" customFormat="1" ht="11.4" x14ac:dyDescent="0.3">
      <c r="A21" s="462" t="s">
        <v>388</v>
      </c>
      <c r="B21" s="486">
        <v>350</v>
      </c>
      <c r="C21" s="415">
        <v>98.005698005698008</v>
      </c>
      <c r="D21" s="415">
        <v>95.156695156695164</v>
      </c>
      <c r="E21" s="415">
        <v>95.156695156695164</v>
      </c>
      <c r="F21" s="415">
        <v>98.575498575498571</v>
      </c>
      <c r="G21" s="415">
        <v>93.732193732193736</v>
      </c>
      <c r="H21" s="558"/>
      <c r="I21" s="558"/>
      <c r="J21" s="558"/>
      <c r="K21" s="5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1.4" x14ac:dyDescent="0.3">
      <c r="A22" s="462" t="s">
        <v>389</v>
      </c>
      <c r="B22" s="486">
        <v>190</v>
      </c>
      <c r="C22" s="415">
        <v>93.717277486911001</v>
      </c>
      <c r="D22" s="415">
        <v>96.33507853403141</v>
      </c>
      <c r="E22" s="415">
        <v>90.052356020942398</v>
      </c>
      <c r="F22" s="415">
        <v>98.952879581151834</v>
      </c>
      <c r="G22" s="415">
        <v>83.769633507853399</v>
      </c>
      <c r="H22" s="558"/>
      <c r="I22" s="558"/>
      <c r="J22" s="558"/>
      <c r="K22" s="558"/>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1.4" x14ac:dyDescent="0.3">
      <c r="A23" s="462" t="s">
        <v>390</v>
      </c>
      <c r="B23" s="486">
        <v>170</v>
      </c>
      <c r="C23" s="415">
        <v>100</v>
      </c>
      <c r="D23" s="415">
        <v>100</v>
      </c>
      <c r="E23" s="415">
        <v>100</v>
      </c>
      <c r="F23" s="415">
        <v>100</v>
      </c>
      <c r="G23" s="415">
        <v>98.816568047337284</v>
      </c>
      <c r="H23" s="558"/>
      <c r="I23" s="558"/>
      <c r="J23" s="558"/>
      <c r="K23" s="5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1.4" x14ac:dyDescent="0.3">
      <c r="A24" s="462" t="s">
        <v>391</v>
      </c>
      <c r="B24" s="486">
        <v>150</v>
      </c>
      <c r="C24" s="415">
        <v>100</v>
      </c>
      <c r="D24" s="415">
        <v>100</v>
      </c>
      <c r="E24" s="415">
        <v>100</v>
      </c>
      <c r="F24" s="415">
        <v>100</v>
      </c>
      <c r="G24" s="415">
        <v>87.012987012987011</v>
      </c>
      <c r="H24" s="558"/>
      <c r="I24" s="558"/>
      <c r="J24" s="558"/>
      <c r="K24" s="5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392</v>
      </c>
      <c r="B25" s="486">
        <v>120</v>
      </c>
      <c r="C25" s="415">
        <v>100</v>
      </c>
      <c r="D25" s="415">
        <v>100</v>
      </c>
      <c r="E25" s="415">
        <v>100</v>
      </c>
      <c r="F25" s="415">
        <v>100</v>
      </c>
      <c r="G25" s="415">
        <v>85.123966942148769</v>
      </c>
      <c r="H25" s="558"/>
      <c r="I25" s="558"/>
      <c r="J25" s="558"/>
      <c r="K25" s="558"/>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393</v>
      </c>
      <c r="B26" s="486">
        <v>430</v>
      </c>
      <c r="C26" s="415">
        <v>97.435897435897431</v>
      </c>
      <c r="D26" s="415">
        <v>100</v>
      </c>
      <c r="E26" s="415">
        <v>99.766899766899769</v>
      </c>
      <c r="F26" s="415">
        <v>100</v>
      </c>
      <c r="G26" s="415">
        <v>92.773892773892769</v>
      </c>
      <c r="H26" s="558"/>
      <c r="I26" s="558"/>
      <c r="J26" s="558"/>
      <c r="K26" s="558"/>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562"/>
      <c r="B27" s="486"/>
      <c r="C27" s="415"/>
      <c r="D27" s="415"/>
      <c r="E27" s="415"/>
      <c r="F27" s="415"/>
      <c r="G27" s="415"/>
      <c r="H27" s="558"/>
      <c r="I27" s="558"/>
      <c r="J27" s="558"/>
      <c r="K27" s="558"/>
      <c r="L27" s="559"/>
      <c r="M27" s="559"/>
      <c r="N27" s="559"/>
      <c r="O27" s="559"/>
      <c r="P27" s="559"/>
      <c r="Q27" s="559"/>
      <c r="R27" s="559"/>
      <c r="S27" s="559"/>
      <c r="T27" s="559"/>
      <c r="U27" s="559"/>
      <c r="V27" s="559"/>
      <c r="W27" s="559"/>
      <c r="X27" s="559"/>
      <c r="Y27" s="559"/>
      <c r="Z27" s="559"/>
    </row>
    <row r="28" spans="1:251" s="189" customFormat="1" ht="11.4" x14ac:dyDescent="0.3">
      <c r="A28" s="556" t="s">
        <v>26</v>
      </c>
      <c r="B28" s="485">
        <v>13640</v>
      </c>
      <c r="C28" s="557">
        <v>95.68851737791465</v>
      </c>
      <c r="D28" s="557">
        <v>97.11834579850418</v>
      </c>
      <c r="E28" s="557">
        <v>93.877401378501247</v>
      </c>
      <c r="F28" s="557">
        <v>97.741604340812444</v>
      </c>
      <c r="G28" s="557">
        <v>80.847631617539236</v>
      </c>
      <c r="H28" s="558"/>
      <c r="I28" s="558"/>
      <c r="J28" s="558"/>
      <c r="K28" s="558"/>
      <c r="L28" s="559"/>
      <c r="M28" s="559"/>
      <c r="N28" s="559"/>
      <c r="O28" s="560"/>
      <c r="P28" s="560"/>
      <c r="Q28" s="560"/>
      <c r="R28" s="560"/>
      <c r="S28" s="560"/>
      <c r="T28" s="560"/>
      <c r="U28" s="560"/>
      <c r="V28" s="560"/>
      <c r="W28" s="560"/>
      <c r="X28" s="560"/>
      <c r="Y28" s="463"/>
      <c r="Z28" s="559"/>
      <c r="AA28" s="561"/>
    </row>
    <row r="29" spans="1:251" s="189" customFormat="1" ht="11.4" x14ac:dyDescent="0.3">
      <c r="A29" s="462" t="s">
        <v>394</v>
      </c>
      <c r="B29" s="486">
        <v>2860</v>
      </c>
      <c r="C29" s="415">
        <v>98.917597765363126</v>
      </c>
      <c r="D29" s="415">
        <v>98.009776536312856</v>
      </c>
      <c r="E29" s="415">
        <v>99.19692737430168</v>
      </c>
      <c r="F29" s="415">
        <v>99.615921787709496</v>
      </c>
      <c r="G29" s="415">
        <v>79.888268156424573</v>
      </c>
      <c r="H29" s="558"/>
      <c r="I29" s="558"/>
      <c r="J29" s="558"/>
      <c r="K29" s="558"/>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395</v>
      </c>
      <c r="B30" s="486">
        <v>2070</v>
      </c>
      <c r="C30" s="415">
        <v>96.713388110198167</v>
      </c>
      <c r="D30" s="415">
        <v>98.888351860802317</v>
      </c>
      <c r="E30" s="415">
        <v>95.215079748670846</v>
      </c>
      <c r="F30" s="415">
        <v>99.130014499758332</v>
      </c>
      <c r="G30" s="415">
        <v>66.118898018366352</v>
      </c>
      <c r="H30" s="558"/>
      <c r="I30" s="558"/>
      <c r="J30" s="558"/>
      <c r="K30" s="558"/>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396</v>
      </c>
      <c r="B31" s="486">
        <v>2010</v>
      </c>
      <c r="C31" s="415">
        <v>94.380905022376922</v>
      </c>
      <c r="D31" s="415">
        <v>93.28692192938837</v>
      </c>
      <c r="E31" s="415">
        <v>92.988562904027845</v>
      </c>
      <c r="F31" s="415">
        <v>99.154649428145206</v>
      </c>
      <c r="G31" s="415">
        <v>86.126305320735952</v>
      </c>
      <c r="H31" s="558"/>
      <c r="I31" s="558"/>
      <c r="J31" s="558"/>
      <c r="K31" s="558"/>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397</v>
      </c>
      <c r="B32" s="486">
        <v>1570</v>
      </c>
      <c r="C32" s="415">
        <v>99.16932907348243</v>
      </c>
      <c r="D32" s="415">
        <v>99.29712460063898</v>
      </c>
      <c r="E32" s="415">
        <v>99.424920127795531</v>
      </c>
      <c r="F32" s="415">
        <v>99.936102236421718</v>
      </c>
      <c r="G32" s="415">
        <v>85.175718849840251</v>
      </c>
      <c r="H32" s="558"/>
      <c r="I32" s="558"/>
      <c r="J32" s="558"/>
      <c r="K32" s="558"/>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1.4" x14ac:dyDescent="0.3">
      <c r="A33" s="462" t="s">
        <v>398</v>
      </c>
      <c r="B33" s="486">
        <v>1290</v>
      </c>
      <c r="C33" s="415">
        <v>96.575875486381321</v>
      </c>
      <c r="D33" s="415">
        <v>96.809338521400775</v>
      </c>
      <c r="E33" s="415">
        <v>93.307392996108945</v>
      </c>
      <c r="F33" s="415">
        <v>96.108949416342412</v>
      </c>
      <c r="G33" s="415">
        <v>90.972762645914401</v>
      </c>
      <c r="H33" s="558"/>
      <c r="I33" s="558"/>
      <c r="J33" s="558"/>
      <c r="K33" s="558"/>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189" customFormat="1" ht="11.4" x14ac:dyDescent="0.3">
      <c r="A34" s="462" t="s">
        <v>399</v>
      </c>
      <c r="B34" s="486">
        <v>980</v>
      </c>
      <c r="C34" s="415">
        <v>89.263803680981596</v>
      </c>
      <c r="D34" s="415">
        <v>99.693251533742327</v>
      </c>
      <c r="E34" s="415">
        <v>72.903885480572598</v>
      </c>
      <c r="F34" s="415">
        <v>83.640081799591002</v>
      </c>
      <c r="G34" s="415">
        <v>75.766871165644162</v>
      </c>
      <c r="H34" s="558"/>
      <c r="I34" s="558"/>
      <c r="J34" s="558"/>
      <c r="K34" s="558"/>
      <c r="T34" s="463"/>
      <c r="U34" s="463"/>
      <c r="V34" s="463"/>
      <c r="W34" s="463"/>
      <c r="X34" s="463"/>
      <c r="Y34" s="463"/>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row>
    <row r="35" spans="1:251" s="189" customFormat="1" ht="11.4" x14ac:dyDescent="0.3">
      <c r="A35" s="462" t="s">
        <v>400</v>
      </c>
      <c r="B35" s="486">
        <v>930</v>
      </c>
      <c r="C35" s="415">
        <v>87.36616702355461</v>
      </c>
      <c r="D35" s="415">
        <v>91.648822269807283</v>
      </c>
      <c r="E35" s="415">
        <v>83.404710920770881</v>
      </c>
      <c r="F35" s="415">
        <v>96.359743040685217</v>
      </c>
      <c r="G35" s="415">
        <v>78.586723768736618</v>
      </c>
      <c r="H35" s="558"/>
      <c r="I35" s="558"/>
      <c r="J35" s="558"/>
      <c r="K35" s="558"/>
      <c r="T35" s="463"/>
      <c r="U35" s="463"/>
      <c r="V35" s="463"/>
      <c r="W35" s="463"/>
      <c r="X35" s="463"/>
      <c r="Y35" s="463"/>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row>
    <row r="36" spans="1:251" s="189" customFormat="1" ht="11.4" x14ac:dyDescent="0.3">
      <c r="A36" s="462" t="s">
        <v>401</v>
      </c>
      <c r="B36" s="486">
        <v>710</v>
      </c>
      <c r="C36" s="415">
        <v>89.732770745428965</v>
      </c>
      <c r="D36" s="415">
        <v>95.780590717299575</v>
      </c>
      <c r="E36" s="415">
        <v>95.780590717299575</v>
      </c>
      <c r="F36" s="415">
        <v>99.296765119549931</v>
      </c>
      <c r="G36" s="415">
        <v>89.451476793248943</v>
      </c>
      <c r="H36" s="558"/>
      <c r="I36" s="558"/>
      <c r="J36" s="558"/>
      <c r="K36" s="558"/>
      <c r="T36" s="463"/>
      <c r="U36" s="463"/>
      <c r="V36" s="463"/>
      <c r="W36" s="463"/>
      <c r="X36" s="463"/>
      <c r="Y36" s="463"/>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row>
    <row r="37" spans="1:251" s="189" customFormat="1" ht="11.4" x14ac:dyDescent="0.3">
      <c r="A37" s="462" t="s">
        <v>402</v>
      </c>
      <c r="B37" s="486">
        <v>350</v>
      </c>
      <c r="C37" s="415">
        <v>100</v>
      </c>
      <c r="D37" s="415">
        <v>100</v>
      </c>
      <c r="E37" s="415">
        <v>95.156695156695164</v>
      </c>
      <c r="F37" s="415">
        <v>99.715099715099726</v>
      </c>
      <c r="G37" s="415">
        <v>90.028490028490026</v>
      </c>
      <c r="H37" s="558"/>
      <c r="I37" s="558"/>
      <c r="J37" s="558"/>
      <c r="K37" s="558"/>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403</v>
      </c>
      <c r="B38" s="486">
        <v>170</v>
      </c>
      <c r="C38" s="415">
        <v>100</v>
      </c>
      <c r="D38" s="415">
        <v>100</v>
      </c>
      <c r="E38" s="415">
        <v>99.411764705882348</v>
      </c>
      <c r="F38" s="415">
        <v>100</v>
      </c>
      <c r="G38" s="415">
        <v>61.764705882352942</v>
      </c>
      <c r="H38" s="558"/>
      <c r="I38" s="558"/>
      <c r="J38" s="558"/>
      <c r="K38" s="558"/>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404</v>
      </c>
      <c r="B39" s="486">
        <v>170</v>
      </c>
      <c r="C39" s="415">
        <v>97.633136094674555</v>
      </c>
      <c r="D39" s="415">
        <v>99.408284023668642</v>
      </c>
      <c r="E39" s="415">
        <v>99.408284023668642</v>
      </c>
      <c r="F39" s="415">
        <v>99.408284023668642</v>
      </c>
      <c r="G39" s="415">
        <v>85.207100591715985</v>
      </c>
      <c r="H39" s="558"/>
      <c r="I39" s="558"/>
      <c r="J39" s="558"/>
      <c r="K39" s="558"/>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393</v>
      </c>
      <c r="B40" s="486">
        <v>530</v>
      </c>
      <c r="C40" s="415">
        <v>96.421845574387945</v>
      </c>
      <c r="D40" s="415">
        <v>97.363465160075322</v>
      </c>
      <c r="E40" s="415">
        <v>98.49340866290018</v>
      </c>
      <c r="F40" s="415">
        <v>98.116760828625232</v>
      </c>
      <c r="G40" s="415">
        <v>86.62900188323917</v>
      </c>
      <c r="H40" s="558"/>
      <c r="I40" s="558"/>
      <c r="J40" s="558"/>
      <c r="K40" s="558"/>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7" customFormat="1" ht="13.8" x14ac:dyDescent="0.3">
      <c r="A41" s="562"/>
      <c r="B41" s="486"/>
      <c r="C41" s="415"/>
      <c r="D41" s="415"/>
      <c r="E41" s="415"/>
      <c r="F41" s="415"/>
      <c r="G41" s="415"/>
    </row>
    <row r="42" spans="1:251" s="192" customFormat="1" ht="13.8" x14ac:dyDescent="0.3">
      <c r="A42" s="556" t="s">
        <v>125</v>
      </c>
      <c r="B42" s="485">
        <v>10080</v>
      </c>
      <c r="C42" s="557">
        <v>96.1893420660911</v>
      </c>
      <c r="D42" s="557">
        <v>93.966458271310898</v>
      </c>
      <c r="E42" s="557">
        <v>88.657338493599283</v>
      </c>
      <c r="F42" s="557">
        <v>97.360325493698525</v>
      </c>
      <c r="G42" s="557">
        <v>77.175746750024814</v>
      </c>
    </row>
    <row r="43" spans="1:251" s="189" customFormat="1" ht="11.4" x14ac:dyDescent="0.3">
      <c r="A43" s="462" t="s">
        <v>405</v>
      </c>
      <c r="B43" s="486">
        <v>5010</v>
      </c>
      <c r="C43" s="415">
        <v>96.58682634730539</v>
      </c>
      <c r="D43" s="415">
        <v>95.628742514970057</v>
      </c>
      <c r="E43" s="415">
        <v>95.149700598802397</v>
      </c>
      <c r="F43" s="415">
        <v>97.265469061876246</v>
      </c>
      <c r="G43" s="415">
        <v>81.21756487025948</v>
      </c>
      <c r="H43" s="558"/>
      <c r="I43" s="558"/>
      <c r="J43" s="558"/>
      <c r="K43" s="558"/>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406</v>
      </c>
      <c r="B44" s="486">
        <v>2190</v>
      </c>
      <c r="C44" s="415">
        <v>97.766636280765724</v>
      </c>
      <c r="D44" s="415">
        <v>97.538742023700991</v>
      </c>
      <c r="E44" s="415">
        <v>87.010027347310853</v>
      </c>
      <c r="F44" s="415">
        <v>98.541476754785791</v>
      </c>
      <c r="G44" s="415">
        <v>79.854147675478586</v>
      </c>
      <c r="H44" s="558"/>
      <c r="I44" s="558"/>
      <c r="J44" s="558"/>
      <c r="K44" s="558"/>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407</v>
      </c>
      <c r="B45" s="486">
        <v>890</v>
      </c>
      <c r="C45" s="415">
        <v>84.719101123595507</v>
      </c>
      <c r="D45" s="415">
        <v>83.033707865168537</v>
      </c>
      <c r="E45" s="415">
        <v>69.550561797752806</v>
      </c>
      <c r="F45" s="415">
        <v>93.707865168539328</v>
      </c>
      <c r="G45" s="415">
        <v>78.202247191011224</v>
      </c>
      <c r="H45" s="558"/>
      <c r="I45" s="558"/>
      <c r="J45" s="558"/>
      <c r="K45" s="558"/>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1.4" x14ac:dyDescent="0.3">
      <c r="A46" s="462" t="s">
        <v>408</v>
      </c>
      <c r="B46" s="486">
        <v>880</v>
      </c>
      <c r="C46" s="415">
        <v>99.315849486887117</v>
      </c>
      <c r="D46" s="415">
        <v>99.771949828962363</v>
      </c>
      <c r="E46" s="415">
        <v>95.781071835803871</v>
      </c>
      <c r="F46" s="415">
        <v>99.771949828962363</v>
      </c>
      <c r="G46" s="415">
        <v>83.808437856328382</v>
      </c>
      <c r="H46" s="558"/>
      <c r="I46" s="558"/>
      <c r="J46" s="558"/>
      <c r="K46" s="558"/>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189" customFormat="1" ht="11.4" x14ac:dyDescent="0.3">
      <c r="A47" s="462" t="s">
        <v>393</v>
      </c>
      <c r="B47" s="486">
        <v>1110</v>
      </c>
      <c r="C47" s="415">
        <v>98.010849909584081</v>
      </c>
      <c r="D47" s="415">
        <v>83.544303797468359</v>
      </c>
      <c r="E47" s="415">
        <v>72.242314647377938</v>
      </c>
      <c r="F47" s="415">
        <v>96.473779385171781</v>
      </c>
      <c r="G47" s="415">
        <v>47.468354430379748</v>
      </c>
      <c r="H47" s="558"/>
      <c r="I47" s="558"/>
      <c r="J47" s="558"/>
      <c r="K47" s="558"/>
      <c r="T47" s="463"/>
      <c r="U47" s="463"/>
      <c r="V47" s="463"/>
      <c r="W47" s="463"/>
      <c r="X47" s="463"/>
      <c r="Y47" s="463"/>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row>
    <row r="48" spans="1:251" s="189" customFormat="1" ht="11.4" x14ac:dyDescent="0.3">
      <c r="A48" s="462"/>
      <c r="B48" s="486"/>
      <c r="C48" s="415"/>
      <c r="D48" s="415"/>
      <c r="E48" s="415"/>
      <c r="F48" s="415"/>
      <c r="G48" s="415"/>
      <c r="H48" s="558"/>
      <c r="I48" s="558"/>
      <c r="J48" s="558"/>
      <c r="K48" s="558"/>
      <c r="T48" s="463"/>
      <c r="U48" s="463"/>
      <c r="V48" s="463"/>
      <c r="W48" s="463"/>
      <c r="X48" s="463"/>
      <c r="Y48" s="463"/>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64"/>
      <c r="IK48" s="464"/>
      <c r="IL48" s="464"/>
      <c r="IM48" s="464"/>
      <c r="IN48" s="464"/>
      <c r="IO48" s="464"/>
      <c r="IP48" s="464"/>
      <c r="IQ48" s="464"/>
    </row>
    <row r="49" spans="1:251" s="192" customFormat="1" ht="13.8" x14ac:dyDescent="0.3">
      <c r="A49" s="556" t="s">
        <v>42</v>
      </c>
      <c r="B49" s="485">
        <v>32530</v>
      </c>
      <c r="C49" s="557">
        <v>90.279144121987215</v>
      </c>
      <c r="D49" s="557">
        <v>80.287752090506643</v>
      </c>
      <c r="E49" s="557">
        <v>84.874569601574024</v>
      </c>
      <c r="F49" s="557">
        <v>93.848376783079189</v>
      </c>
      <c r="G49" s="557">
        <v>80.115592720118059</v>
      </c>
    </row>
    <row r="50" spans="1:251" s="189" customFormat="1" ht="11.4" x14ac:dyDescent="0.3">
      <c r="A50" s="462" t="s">
        <v>409</v>
      </c>
      <c r="B50" s="486">
        <v>18150</v>
      </c>
      <c r="C50" s="415">
        <v>86.581064697453982</v>
      </c>
      <c r="D50" s="415">
        <v>75.427091369998905</v>
      </c>
      <c r="E50" s="415">
        <v>83.02656232778574</v>
      </c>
      <c r="F50" s="415">
        <v>90.135567067122238</v>
      </c>
      <c r="G50" s="415">
        <v>82.359748704948757</v>
      </c>
      <c r="H50" s="558"/>
      <c r="I50" s="558"/>
      <c r="J50" s="558"/>
      <c r="K50" s="558"/>
      <c r="T50" s="463"/>
      <c r="U50" s="463"/>
      <c r="V50" s="463"/>
      <c r="W50" s="463"/>
      <c r="X50" s="463"/>
      <c r="Y50" s="463"/>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row>
    <row r="51" spans="1:251" s="189" customFormat="1" ht="11.4" x14ac:dyDescent="0.3">
      <c r="A51" s="462" t="s">
        <v>410</v>
      </c>
      <c r="B51" s="486">
        <v>9770</v>
      </c>
      <c r="C51" s="415">
        <v>95.303867403314911</v>
      </c>
      <c r="D51" s="415">
        <v>87.609985676284026</v>
      </c>
      <c r="E51" s="415">
        <v>88.786576631880493</v>
      </c>
      <c r="F51" s="415">
        <v>99.263351749539595</v>
      </c>
      <c r="G51" s="415">
        <v>78.248414160016367</v>
      </c>
      <c r="H51" s="558"/>
      <c r="I51" s="558"/>
      <c r="J51" s="558"/>
      <c r="K51" s="558"/>
      <c r="T51" s="463"/>
      <c r="U51" s="463"/>
      <c r="V51" s="463"/>
      <c r="W51" s="463"/>
      <c r="X51" s="463"/>
      <c r="Y51" s="463"/>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row>
    <row r="52" spans="1:251" s="189" customFormat="1" ht="11.4" x14ac:dyDescent="0.3">
      <c r="A52" s="462" t="s">
        <v>411</v>
      </c>
      <c r="B52" s="486">
        <v>1620</v>
      </c>
      <c r="C52" s="415">
        <v>97.708978328173373</v>
      </c>
      <c r="D52" s="415">
        <v>94.798761609907118</v>
      </c>
      <c r="E52" s="415">
        <v>77.77089783281734</v>
      </c>
      <c r="F52" s="415">
        <v>95.913312693498455</v>
      </c>
      <c r="G52" s="415">
        <v>60.99071207430341</v>
      </c>
      <c r="H52" s="558"/>
      <c r="I52" s="558"/>
      <c r="J52" s="558"/>
      <c r="K52" s="558"/>
      <c r="T52" s="463"/>
      <c r="U52" s="463"/>
      <c r="V52" s="463"/>
      <c r="W52" s="463"/>
      <c r="X52" s="463"/>
      <c r="Y52" s="463"/>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row>
    <row r="53" spans="1:251" s="189" customFormat="1" ht="11.4" x14ac:dyDescent="0.3">
      <c r="A53" s="462" t="s">
        <v>412</v>
      </c>
      <c r="B53" s="486">
        <v>1210</v>
      </c>
      <c r="C53" s="415">
        <v>93.117744610281932</v>
      </c>
      <c r="D53" s="415">
        <v>79.684908789386398</v>
      </c>
      <c r="E53" s="415">
        <v>90.961857379767835</v>
      </c>
      <c r="F53" s="415">
        <v>96.600331674958539</v>
      </c>
      <c r="G53" s="415">
        <v>89.220563847429517</v>
      </c>
      <c r="H53" s="558"/>
      <c r="I53" s="558"/>
      <c r="J53" s="558"/>
      <c r="K53" s="558"/>
      <c r="T53" s="463"/>
      <c r="U53" s="463"/>
      <c r="V53" s="463"/>
      <c r="W53" s="463"/>
      <c r="X53" s="463"/>
      <c r="Y53" s="463"/>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row>
    <row r="54" spans="1:251" s="189" customFormat="1" ht="11.4" x14ac:dyDescent="0.3">
      <c r="A54" s="462" t="s">
        <v>413</v>
      </c>
      <c r="B54" s="486">
        <v>800</v>
      </c>
      <c r="C54" s="415">
        <v>90.01248439450687</v>
      </c>
      <c r="D54" s="415">
        <v>84.769038701622961</v>
      </c>
      <c r="E54" s="415">
        <v>75.405742821473154</v>
      </c>
      <c r="F54" s="415">
        <v>97.253433208489398</v>
      </c>
      <c r="G54" s="415">
        <v>75.031210986267155</v>
      </c>
      <c r="H54" s="558"/>
      <c r="I54" s="558"/>
      <c r="J54" s="558"/>
      <c r="K54" s="558"/>
      <c r="T54" s="463"/>
      <c r="U54" s="463"/>
      <c r="V54" s="463"/>
      <c r="W54" s="463"/>
      <c r="X54" s="463"/>
      <c r="Y54" s="463"/>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row>
    <row r="55" spans="1:251" s="189" customFormat="1" ht="11.4" x14ac:dyDescent="0.3">
      <c r="A55" s="462" t="s">
        <v>414</v>
      </c>
      <c r="B55" s="486">
        <v>440</v>
      </c>
      <c r="C55" s="415">
        <v>98.86363636363636</v>
      </c>
      <c r="D55" s="415">
        <v>49.318181818181813</v>
      </c>
      <c r="E55" s="415">
        <v>100</v>
      </c>
      <c r="F55" s="415">
        <v>100</v>
      </c>
      <c r="G55" s="415">
        <v>95.909090909090907</v>
      </c>
      <c r="H55" s="558"/>
      <c r="I55" s="558"/>
      <c r="J55" s="558"/>
      <c r="K55" s="558"/>
      <c r="T55" s="463"/>
      <c r="U55" s="463"/>
      <c r="V55" s="463"/>
      <c r="W55" s="463"/>
      <c r="X55" s="463"/>
      <c r="Y55" s="463"/>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row>
    <row r="56" spans="1:251" s="189" customFormat="1" ht="11.4" x14ac:dyDescent="0.3">
      <c r="A56" s="462" t="s">
        <v>415</v>
      </c>
      <c r="B56" s="486">
        <v>320</v>
      </c>
      <c r="C56" s="415">
        <v>90.965732087227408</v>
      </c>
      <c r="D56" s="415">
        <v>92.211838006230522</v>
      </c>
      <c r="E56" s="415">
        <v>95.015576323987545</v>
      </c>
      <c r="F56" s="415">
        <v>98.130841121495322</v>
      </c>
      <c r="G56" s="415">
        <v>72.585669781931458</v>
      </c>
      <c r="H56" s="558"/>
      <c r="I56" s="558"/>
      <c r="J56" s="558"/>
      <c r="K56" s="558"/>
      <c r="T56" s="463"/>
      <c r="U56" s="463"/>
      <c r="V56" s="463"/>
      <c r="W56" s="463"/>
      <c r="X56" s="463"/>
      <c r="Y56" s="463"/>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row>
    <row r="57" spans="1:251" s="189" customFormat="1" ht="11.4" x14ac:dyDescent="0.3">
      <c r="A57" s="462" t="s">
        <v>393</v>
      </c>
      <c r="B57" s="486">
        <v>230</v>
      </c>
      <c r="C57" s="415">
        <v>84.888888888888886</v>
      </c>
      <c r="D57" s="415">
        <v>80.888888888888886</v>
      </c>
      <c r="E57" s="415">
        <v>72</v>
      </c>
      <c r="F57" s="415">
        <v>98.222222222222229</v>
      </c>
      <c r="G57" s="415">
        <v>66.666666666666657</v>
      </c>
      <c r="H57" s="558"/>
      <c r="I57" s="558"/>
      <c r="J57" s="558"/>
      <c r="K57" s="558"/>
      <c r="T57" s="463"/>
      <c r="U57" s="463"/>
      <c r="V57" s="463"/>
      <c r="W57" s="463"/>
      <c r="X57" s="463"/>
      <c r="Y57" s="463"/>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row>
    <row r="58" spans="1:251" s="189" customFormat="1" ht="11.4" x14ac:dyDescent="0.3">
      <c r="A58" s="462"/>
      <c r="B58" s="486"/>
      <c r="C58" s="415"/>
      <c r="D58" s="415"/>
      <c r="E58" s="415"/>
      <c r="F58" s="415"/>
      <c r="G58" s="415"/>
      <c r="H58" s="558"/>
      <c r="I58" s="558"/>
      <c r="J58" s="558"/>
      <c r="K58" s="558"/>
      <c r="T58" s="463"/>
      <c r="U58" s="463"/>
      <c r="V58" s="463"/>
      <c r="W58" s="463"/>
      <c r="X58" s="463"/>
      <c r="Y58" s="463"/>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row>
    <row r="59" spans="1:251" s="192" customFormat="1" ht="13.8" x14ac:dyDescent="0.3">
      <c r="A59" s="556" t="s">
        <v>126</v>
      </c>
      <c r="B59" s="485">
        <v>16240</v>
      </c>
      <c r="C59" s="557">
        <v>77.665537419156138</v>
      </c>
      <c r="D59" s="557">
        <v>80.486603018170626</v>
      </c>
      <c r="E59" s="557">
        <v>84.336310440406521</v>
      </c>
      <c r="F59" s="557">
        <v>95.583615645210955</v>
      </c>
      <c r="G59" s="557">
        <v>79.347089621188786</v>
      </c>
    </row>
    <row r="60" spans="1:251" s="189" customFormat="1" ht="11.4" x14ac:dyDescent="0.3">
      <c r="A60" s="462" t="s">
        <v>416</v>
      </c>
      <c r="B60" s="486">
        <v>2800</v>
      </c>
      <c r="C60" s="415">
        <v>84.766321798073491</v>
      </c>
      <c r="D60" s="415">
        <v>89.939350695683203</v>
      </c>
      <c r="E60" s="415">
        <v>85.515519086692819</v>
      </c>
      <c r="F60" s="415">
        <v>97.8951123795933</v>
      </c>
      <c r="G60" s="415">
        <v>87.156617909382803</v>
      </c>
      <c r="H60" s="558"/>
      <c r="I60" s="558"/>
      <c r="J60" s="558"/>
      <c r="K60" s="558"/>
      <c r="T60" s="463"/>
      <c r="U60" s="463"/>
      <c r="V60" s="463"/>
      <c r="W60" s="463"/>
      <c r="X60" s="463"/>
      <c r="Y60" s="463"/>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row>
    <row r="61" spans="1:251" s="189" customFormat="1" ht="11.4" x14ac:dyDescent="0.3">
      <c r="A61" s="462" t="s">
        <v>417</v>
      </c>
      <c r="B61" s="486">
        <v>2800</v>
      </c>
      <c r="C61" s="415">
        <v>78.214285714285708</v>
      </c>
      <c r="D61" s="415">
        <v>76.178571428571431</v>
      </c>
      <c r="E61" s="415">
        <v>92</v>
      </c>
      <c r="F61" s="415">
        <v>94.035714285714292</v>
      </c>
      <c r="G61" s="415">
        <v>78.428571428571431</v>
      </c>
      <c r="H61" s="558"/>
      <c r="I61" s="558"/>
      <c r="J61" s="558"/>
      <c r="K61" s="558"/>
      <c r="T61" s="463"/>
      <c r="U61" s="463"/>
      <c r="V61" s="463"/>
      <c r="W61" s="463"/>
      <c r="X61" s="463"/>
      <c r="Y61" s="463"/>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row>
    <row r="62" spans="1:251" s="189" customFormat="1" ht="11.4" x14ac:dyDescent="0.3">
      <c r="A62" s="462" t="s">
        <v>418</v>
      </c>
      <c r="B62" s="486">
        <v>2670</v>
      </c>
      <c r="C62" s="415">
        <v>70.60367454068242</v>
      </c>
      <c r="D62" s="415">
        <v>72.06599175103112</v>
      </c>
      <c r="E62" s="415">
        <v>69.516310461192347</v>
      </c>
      <c r="F62" s="415">
        <v>96.700412448443942</v>
      </c>
      <c r="G62" s="415">
        <v>77.090363704536941</v>
      </c>
      <c r="H62" s="558"/>
      <c r="I62" s="558"/>
      <c r="J62" s="558"/>
      <c r="K62" s="558"/>
      <c r="T62" s="463"/>
      <c r="U62" s="463"/>
      <c r="V62" s="463"/>
      <c r="W62" s="463"/>
      <c r="X62" s="463"/>
      <c r="Y62" s="463"/>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row>
    <row r="63" spans="1:251" s="189" customFormat="1" ht="11.4" x14ac:dyDescent="0.3">
      <c r="A63" s="462" t="s">
        <v>419</v>
      </c>
      <c r="B63" s="486">
        <v>1720</v>
      </c>
      <c r="C63" s="415">
        <v>61.641443538998843</v>
      </c>
      <c r="D63" s="415">
        <v>64.610011641443549</v>
      </c>
      <c r="E63" s="415">
        <v>75.669383003492428</v>
      </c>
      <c r="F63" s="415">
        <v>89.231664726426075</v>
      </c>
      <c r="G63" s="415">
        <v>66.589057043073339</v>
      </c>
      <c r="H63" s="558"/>
      <c r="I63" s="558"/>
      <c r="J63" s="558"/>
      <c r="K63" s="558"/>
      <c r="T63" s="463"/>
      <c r="U63" s="463"/>
      <c r="V63" s="463"/>
      <c r="W63" s="463"/>
      <c r="X63" s="463"/>
      <c r="Y63" s="463"/>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row>
    <row r="64" spans="1:251" s="189" customFormat="1" ht="11.4" x14ac:dyDescent="0.3">
      <c r="A64" s="462" t="s">
        <v>420</v>
      </c>
      <c r="B64" s="486">
        <v>1600</v>
      </c>
      <c r="C64" s="415">
        <v>84.928080050031269</v>
      </c>
      <c r="D64" s="415">
        <v>89.055659787367105</v>
      </c>
      <c r="E64" s="415">
        <v>89.868667917448406</v>
      </c>
      <c r="F64" s="415">
        <v>98.311444652908065</v>
      </c>
      <c r="G64" s="415">
        <v>81.5509693558474</v>
      </c>
      <c r="H64" s="558"/>
      <c r="I64" s="558"/>
      <c r="J64" s="558"/>
      <c r="K64" s="558"/>
      <c r="T64" s="463"/>
      <c r="U64" s="463"/>
      <c r="V64" s="463"/>
      <c r="W64" s="463"/>
      <c r="X64" s="463"/>
      <c r="Y64" s="463"/>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row>
    <row r="65" spans="1:251" s="189" customFormat="1" ht="11.4" x14ac:dyDescent="0.3">
      <c r="A65" s="462" t="s">
        <v>421</v>
      </c>
      <c r="B65" s="486">
        <v>1010</v>
      </c>
      <c r="C65" s="415">
        <v>93.589743589743591</v>
      </c>
      <c r="D65" s="415">
        <v>89.743589743589752</v>
      </c>
      <c r="E65" s="415">
        <v>91.814595660749504</v>
      </c>
      <c r="F65" s="415">
        <v>95.26627218934911</v>
      </c>
      <c r="G65" s="415">
        <v>80.473372781065095</v>
      </c>
      <c r="H65" s="558"/>
      <c r="I65" s="558"/>
      <c r="J65" s="558"/>
      <c r="K65" s="558"/>
      <c r="T65" s="463"/>
      <c r="U65" s="463"/>
      <c r="V65" s="463"/>
      <c r="W65" s="463"/>
      <c r="X65" s="463"/>
      <c r="Y65" s="463"/>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row>
    <row r="66" spans="1:251" s="189" customFormat="1" ht="11.4" x14ac:dyDescent="0.3">
      <c r="A66" s="462" t="s">
        <v>422</v>
      </c>
      <c r="B66" s="486">
        <v>930</v>
      </c>
      <c r="C66" s="415">
        <v>78.088077336197642</v>
      </c>
      <c r="D66" s="415">
        <v>87.755102040816325</v>
      </c>
      <c r="E66" s="415">
        <v>87.110633727175085</v>
      </c>
      <c r="F66" s="415">
        <v>94.951664876476912</v>
      </c>
      <c r="G66" s="415">
        <v>88.399570354457566</v>
      </c>
      <c r="H66" s="558"/>
      <c r="I66" s="558"/>
      <c r="J66" s="558"/>
      <c r="K66" s="558"/>
      <c r="T66" s="463"/>
      <c r="U66" s="463"/>
      <c r="V66" s="463"/>
      <c r="W66" s="463"/>
      <c r="X66" s="463"/>
      <c r="Y66" s="463"/>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row>
    <row r="67" spans="1:251" s="189" customFormat="1" ht="11.4" x14ac:dyDescent="0.3">
      <c r="A67" s="462" t="s">
        <v>423</v>
      </c>
      <c r="B67" s="486">
        <v>900</v>
      </c>
      <c r="C67" s="415">
        <v>87.5</v>
      </c>
      <c r="D67" s="415">
        <v>84.955752212389385</v>
      </c>
      <c r="E67" s="415">
        <v>90.597345132743371</v>
      </c>
      <c r="F67" s="415">
        <v>97.898230088495581</v>
      </c>
      <c r="G67" s="415">
        <v>81.969026548672559</v>
      </c>
      <c r="H67" s="558"/>
      <c r="I67" s="558"/>
      <c r="J67" s="558"/>
      <c r="K67" s="558"/>
      <c r="T67" s="463"/>
      <c r="U67" s="463"/>
      <c r="V67" s="463"/>
      <c r="W67" s="463"/>
      <c r="X67" s="463"/>
      <c r="Y67" s="463"/>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row>
    <row r="68" spans="1:251" s="189" customFormat="1" ht="11.4" x14ac:dyDescent="0.3">
      <c r="A68" s="462" t="s">
        <v>424</v>
      </c>
      <c r="B68" s="486">
        <v>440</v>
      </c>
      <c r="C68" s="415">
        <v>75.402298850574709</v>
      </c>
      <c r="D68" s="415">
        <v>73.103448275862064</v>
      </c>
      <c r="E68" s="415">
        <v>86.666666666666671</v>
      </c>
      <c r="F68" s="415">
        <v>97.931034482758619</v>
      </c>
      <c r="G68" s="415">
        <v>84.827586206896555</v>
      </c>
      <c r="H68" s="558"/>
      <c r="I68" s="558"/>
      <c r="J68" s="558"/>
      <c r="K68" s="558"/>
      <c r="T68" s="463"/>
      <c r="U68" s="463"/>
      <c r="V68" s="463"/>
      <c r="W68" s="463"/>
      <c r="X68" s="463"/>
      <c r="Y68" s="463"/>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row>
    <row r="69" spans="1:251" s="189" customFormat="1" ht="11.4" x14ac:dyDescent="0.3">
      <c r="A69" s="462" t="s">
        <v>425</v>
      </c>
      <c r="B69" s="486">
        <v>280</v>
      </c>
      <c r="C69" s="415">
        <v>55.985915492957751</v>
      </c>
      <c r="D69" s="415">
        <v>57.394366197183103</v>
      </c>
      <c r="E69" s="415">
        <v>83.450704225352112</v>
      </c>
      <c r="F69" s="415">
        <v>82.042253521126767</v>
      </c>
      <c r="G69" s="415">
        <v>76.056338028169009</v>
      </c>
      <c r="H69" s="558"/>
      <c r="I69" s="558"/>
      <c r="J69" s="558"/>
      <c r="K69" s="558"/>
      <c r="T69" s="463"/>
      <c r="U69" s="463"/>
      <c r="V69" s="463"/>
      <c r="W69" s="463"/>
      <c r="X69" s="463"/>
      <c r="Y69" s="463"/>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row>
    <row r="70" spans="1:251" s="189" customFormat="1" ht="11.4" x14ac:dyDescent="0.3">
      <c r="A70" s="462" t="s">
        <v>426</v>
      </c>
      <c r="B70" s="486">
        <v>220</v>
      </c>
      <c r="C70" s="415">
        <v>78.604651162790702</v>
      </c>
      <c r="D70" s="415">
        <v>89.302325581395351</v>
      </c>
      <c r="E70" s="415">
        <v>86.511627906976742</v>
      </c>
      <c r="F70" s="415">
        <v>97.20930232558139</v>
      </c>
      <c r="G70" s="415">
        <v>83.255813953488371</v>
      </c>
      <c r="H70" s="558"/>
      <c r="I70" s="558"/>
      <c r="J70" s="558"/>
      <c r="K70" s="558"/>
      <c r="T70" s="463"/>
      <c r="U70" s="463"/>
      <c r="V70" s="463"/>
      <c r="W70" s="463"/>
      <c r="X70" s="463"/>
      <c r="Y70" s="463"/>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row>
    <row r="71" spans="1:251" s="189" customFormat="1" ht="11.4" x14ac:dyDescent="0.3">
      <c r="A71" s="462" t="s">
        <v>427</v>
      </c>
      <c r="B71" s="486">
        <v>200</v>
      </c>
      <c r="C71" s="415">
        <v>45.454545454545453</v>
      </c>
      <c r="D71" s="415">
        <v>92.929292929292927</v>
      </c>
      <c r="E71" s="415">
        <v>88.888888888888886</v>
      </c>
      <c r="F71" s="415">
        <v>96.969696969696969</v>
      </c>
      <c r="G71" s="415">
        <v>95.959595959595958</v>
      </c>
      <c r="H71" s="558"/>
      <c r="I71" s="558"/>
      <c r="J71" s="558"/>
      <c r="K71" s="558"/>
      <c r="T71" s="463"/>
      <c r="U71" s="463"/>
      <c r="V71" s="463"/>
      <c r="W71" s="463"/>
      <c r="X71" s="463"/>
      <c r="Y71" s="463"/>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row>
    <row r="72" spans="1:251" s="189" customFormat="1" ht="11.4" x14ac:dyDescent="0.3">
      <c r="A72" s="462" t="s">
        <v>393</v>
      </c>
      <c r="B72" s="486">
        <v>670</v>
      </c>
      <c r="C72" s="415">
        <v>79.460269865067474</v>
      </c>
      <c r="D72" s="415">
        <v>90.704647676161926</v>
      </c>
      <c r="E72" s="415">
        <v>88.605697151424295</v>
      </c>
      <c r="F72" s="415">
        <v>99.250374812593705</v>
      </c>
      <c r="G72" s="415">
        <v>60.719640179910051</v>
      </c>
      <c r="H72" s="558"/>
      <c r="I72" s="558"/>
      <c r="J72" s="558"/>
      <c r="K72" s="558"/>
      <c r="T72" s="463"/>
      <c r="U72" s="463"/>
      <c r="V72" s="463"/>
      <c r="W72" s="463"/>
      <c r="X72" s="463"/>
      <c r="Y72" s="463"/>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row>
    <row r="73" spans="1:251" s="189" customFormat="1" ht="11.4" x14ac:dyDescent="0.3">
      <c r="A73" s="462"/>
      <c r="B73" s="486"/>
      <c r="C73" s="415"/>
      <c r="D73" s="415"/>
      <c r="E73" s="415"/>
      <c r="F73" s="415"/>
      <c r="G73" s="415"/>
      <c r="H73" s="558"/>
      <c r="I73" s="558"/>
      <c r="J73" s="558"/>
      <c r="K73" s="558"/>
      <c r="T73" s="463"/>
      <c r="U73" s="463"/>
      <c r="V73" s="463"/>
      <c r="W73" s="463"/>
      <c r="X73" s="463"/>
      <c r="Y73" s="463"/>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row>
    <row r="74" spans="1:251" s="192" customFormat="1" ht="13.8" x14ac:dyDescent="0.3">
      <c r="A74" s="556" t="s">
        <v>99</v>
      </c>
      <c r="B74" s="485">
        <v>14430</v>
      </c>
      <c r="C74" s="557">
        <v>75.49535818207012</v>
      </c>
      <c r="D74" s="557">
        <v>75.342940279894691</v>
      </c>
      <c r="E74" s="557">
        <v>77.359013440487729</v>
      </c>
      <c r="F74" s="557">
        <v>94.603020645697654</v>
      </c>
      <c r="G74" s="557">
        <v>75.41222114451989</v>
      </c>
    </row>
    <row r="75" spans="1:251" s="189" customFormat="1" ht="11.4" x14ac:dyDescent="0.3">
      <c r="A75" s="462" t="s">
        <v>428</v>
      </c>
      <c r="B75" s="486">
        <v>3790</v>
      </c>
      <c r="C75" s="415">
        <v>72.717678100263853</v>
      </c>
      <c r="D75" s="415">
        <v>81.451187335092342</v>
      </c>
      <c r="E75" s="415">
        <v>80.422163588390504</v>
      </c>
      <c r="F75" s="415">
        <v>93.746701846965692</v>
      </c>
      <c r="G75" s="415">
        <v>78.601583113456456</v>
      </c>
      <c r="H75" s="558"/>
      <c r="I75" s="558"/>
      <c r="J75" s="558"/>
      <c r="K75" s="558"/>
      <c r="T75" s="463"/>
      <c r="U75" s="463"/>
      <c r="V75" s="463"/>
      <c r="W75" s="463"/>
      <c r="X75" s="463"/>
      <c r="Y75" s="463"/>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row>
    <row r="76" spans="1:251" s="189" customFormat="1" ht="11.4" x14ac:dyDescent="0.3">
      <c r="A76" s="462" t="s">
        <v>429</v>
      </c>
      <c r="B76" s="486">
        <v>3610</v>
      </c>
      <c r="C76" s="415">
        <v>77.879291251384274</v>
      </c>
      <c r="D76" s="415">
        <v>76.135105204872644</v>
      </c>
      <c r="E76" s="415">
        <v>81.838316722037646</v>
      </c>
      <c r="F76" s="415">
        <v>97.369878183831673</v>
      </c>
      <c r="G76" s="415">
        <v>72.259136212624583</v>
      </c>
      <c r="H76" s="558"/>
      <c r="I76" s="558"/>
      <c r="J76" s="558"/>
      <c r="K76" s="558"/>
      <c r="T76" s="463"/>
      <c r="U76" s="463"/>
      <c r="V76" s="463"/>
      <c r="W76" s="463"/>
      <c r="X76" s="463"/>
      <c r="Y76" s="463"/>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row>
    <row r="77" spans="1:251" s="189" customFormat="1" ht="11.4" x14ac:dyDescent="0.3">
      <c r="A77" s="462" t="s">
        <v>430</v>
      </c>
      <c r="B77" s="486">
        <v>1460</v>
      </c>
      <c r="C77" s="415">
        <v>84.192439862542955</v>
      </c>
      <c r="D77" s="415">
        <v>79.175257731958766</v>
      </c>
      <c r="E77" s="415">
        <v>84.948453608247419</v>
      </c>
      <c r="F77" s="415">
        <v>95.807560137457045</v>
      </c>
      <c r="G77" s="415">
        <v>78.900343642611688</v>
      </c>
      <c r="H77" s="558"/>
      <c r="I77" s="558"/>
      <c r="J77" s="558"/>
      <c r="K77" s="558"/>
      <c r="T77" s="463"/>
      <c r="U77" s="463"/>
      <c r="V77" s="463"/>
      <c r="W77" s="463"/>
      <c r="X77" s="463"/>
      <c r="Y77" s="463"/>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row>
    <row r="78" spans="1:251" s="189" customFormat="1" ht="11.4" x14ac:dyDescent="0.3">
      <c r="A78" s="462" t="s">
        <v>431</v>
      </c>
      <c r="B78" s="486">
        <v>1370</v>
      </c>
      <c r="C78" s="415">
        <v>84.81751824817519</v>
      </c>
      <c r="D78" s="415">
        <v>66.058394160583944</v>
      </c>
      <c r="E78" s="415">
        <v>74.233576642335763</v>
      </c>
      <c r="F78" s="415">
        <v>89.854014598540147</v>
      </c>
      <c r="G78" s="415">
        <v>70.583941605839414</v>
      </c>
      <c r="H78" s="558"/>
      <c r="I78" s="558"/>
      <c r="J78" s="558"/>
      <c r="K78" s="558"/>
      <c r="T78" s="463"/>
      <c r="U78" s="463"/>
      <c r="V78" s="463"/>
      <c r="W78" s="463"/>
      <c r="X78" s="463"/>
      <c r="Y78" s="463"/>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row>
    <row r="79" spans="1:251" s="189" customFormat="1" ht="11.4" x14ac:dyDescent="0.3">
      <c r="A79" s="462" t="s">
        <v>432</v>
      </c>
      <c r="B79" s="486">
        <v>1150</v>
      </c>
      <c r="C79" s="415">
        <v>72.188317349607672</v>
      </c>
      <c r="D79" s="415">
        <v>70.706190061028778</v>
      </c>
      <c r="E79" s="415">
        <v>64.777680906713158</v>
      </c>
      <c r="F79" s="415">
        <v>96.163905841325189</v>
      </c>
      <c r="G79" s="415">
        <v>75.326939843068871</v>
      </c>
      <c r="H79" s="558"/>
      <c r="I79" s="558"/>
      <c r="J79" s="558"/>
      <c r="K79" s="558"/>
      <c r="T79" s="463"/>
      <c r="U79" s="463"/>
      <c r="V79" s="463"/>
      <c r="W79" s="463"/>
      <c r="X79" s="463"/>
      <c r="Y79" s="463"/>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row>
    <row r="80" spans="1:251" s="189" customFormat="1" ht="11.4" x14ac:dyDescent="0.3">
      <c r="A80" s="462" t="s">
        <v>433</v>
      </c>
      <c r="B80" s="486">
        <v>970</v>
      </c>
      <c r="C80" s="415">
        <v>67.357512953367873</v>
      </c>
      <c r="D80" s="415">
        <v>73.575129533678748</v>
      </c>
      <c r="E80" s="415">
        <v>76.683937823834185</v>
      </c>
      <c r="F80" s="415">
        <v>97.202072538860108</v>
      </c>
      <c r="G80" s="415">
        <v>75.129533678756474</v>
      </c>
      <c r="H80" s="558"/>
      <c r="I80" s="558"/>
      <c r="J80" s="558"/>
      <c r="K80" s="558"/>
      <c r="T80" s="463"/>
      <c r="U80" s="463"/>
      <c r="V80" s="463"/>
      <c r="W80" s="463"/>
      <c r="X80" s="463"/>
      <c r="Y80" s="463"/>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row>
    <row r="81" spans="1:251" s="189" customFormat="1" ht="11.4" x14ac:dyDescent="0.3">
      <c r="A81" s="462" t="s">
        <v>434</v>
      </c>
      <c r="B81" s="486">
        <v>530</v>
      </c>
      <c r="C81" s="415">
        <v>56.38095238095238</v>
      </c>
      <c r="D81" s="415">
        <v>51.047619047619051</v>
      </c>
      <c r="E81" s="415">
        <v>68.952380952380949</v>
      </c>
      <c r="F81" s="415">
        <v>95.047619047619051</v>
      </c>
      <c r="G81" s="415">
        <v>72.952380952380963</v>
      </c>
      <c r="H81" s="558"/>
      <c r="I81" s="558"/>
      <c r="J81" s="558"/>
      <c r="K81" s="558"/>
      <c r="T81" s="463"/>
      <c r="U81" s="463"/>
      <c r="V81" s="463"/>
      <c r="W81" s="463"/>
      <c r="X81" s="463"/>
      <c r="Y81" s="463"/>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row>
    <row r="82" spans="1:251" s="189" customFormat="1" ht="11.4" x14ac:dyDescent="0.3">
      <c r="A82" s="462" t="s">
        <v>435</v>
      </c>
      <c r="B82" s="486">
        <v>380</v>
      </c>
      <c r="C82" s="415">
        <v>67.015706806282722</v>
      </c>
      <c r="D82" s="415">
        <v>79.057591623036643</v>
      </c>
      <c r="E82" s="415">
        <v>42.931937172774873</v>
      </c>
      <c r="F82" s="415">
        <v>88.481675392670155</v>
      </c>
      <c r="G82" s="415">
        <v>81.937172774869111</v>
      </c>
      <c r="H82" s="558"/>
      <c r="I82" s="558"/>
      <c r="J82" s="558"/>
      <c r="K82" s="558"/>
      <c r="T82" s="463"/>
      <c r="U82" s="463"/>
      <c r="V82" s="463"/>
      <c r="W82" s="463"/>
      <c r="X82" s="463"/>
      <c r="Y82" s="463"/>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row>
    <row r="83" spans="1:251" s="189" customFormat="1" ht="11.4" x14ac:dyDescent="0.3">
      <c r="A83" s="462" t="s">
        <v>436</v>
      </c>
      <c r="B83" s="486">
        <v>360</v>
      </c>
      <c r="C83" s="415">
        <v>61.218836565096957</v>
      </c>
      <c r="D83" s="415">
        <v>57.61772853185596</v>
      </c>
      <c r="E83" s="415">
        <v>75.62326869806094</v>
      </c>
      <c r="F83" s="415">
        <v>90.581717451523545</v>
      </c>
      <c r="G83" s="415">
        <v>55.955678670360108</v>
      </c>
      <c r="H83" s="558"/>
      <c r="I83" s="558"/>
      <c r="J83" s="558"/>
      <c r="K83" s="558"/>
      <c r="T83" s="463"/>
      <c r="U83" s="463"/>
      <c r="V83" s="463"/>
      <c r="W83" s="463"/>
      <c r="X83" s="463"/>
      <c r="Y83" s="463"/>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row>
    <row r="84" spans="1:251" s="189" customFormat="1" ht="11.4" x14ac:dyDescent="0.3">
      <c r="A84" s="462" t="s">
        <v>437</v>
      </c>
      <c r="B84" s="486">
        <v>280</v>
      </c>
      <c r="C84" s="415">
        <v>87.5</v>
      </c>
      <c r="D84" s="415">
        <v>91.071428571428569</v>
      </c>
      <c r="E84" s="415">
        <v>67.142857142857139</v>
      </c>
      <c r="F84" s="415">
        <v>94.285714285714278</v>
      </c>
      <c r="G84" s="415">
        <v>77.857142857142861</v>
      </c>
      <c r="H84" s="558"/>
      <c r="I84" s="558"/>
      <c r="J84" s="558"/>
      <c r="K84" s="558"/>
      <c r="T84" s="463"/>
      <c r="U84" s="463"/>
      <c r="V84" s="463"/>
      <c r="W84" s="463"/>
      <c r="X84" s="463"/>
      <c r="Y84" s="463"/>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row>
    <row r="85" spans="1:251" s="189" customFormat="1" ht="11.4" x14ac:dyDescent="0.3">
      <c r="A85" s="462" t="s">
        <v>438</v>
      </c>
      <c r="B85" s="486">
        <v>160</v>
      </c>
      <c r="C85" s="415">
        <v>78.260869565217391</v>
      </c>
      <c r="D85" s="415">
        <v>70.186335403726702</v>
      </c>
      <c r="E85" s="415">
        <v>80.124223602484463</v>
      </c>
      <c r="F85" s="415">
        <v>84.472049689440993</v>
      </c>
      <c r="G85" s="415">
        <v>83.229813664596278</v>
      </c>
      <c r="H85" s="558"/>
      <c r="I85" s="558"/>
      <c r="J85" s="558"/>
      <c r="K85" s="558"/>
      <c r="T85" s="463"/>
      <c r="U85" s="463"/>
      <c r="V85" s="463"/>
      <c r="W85" s="463"/>
      <c r="X85" s="463"/>
      <c r="Y85" s="463"/>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row>
    <row r="86" spans="1:251" s="189" customFormat="1" ht="11.4" x14ac:dyDescent="0.3">
      <c r="A86" s="462" t="s">
        <v>439</v>
      </c>
      <c r="B86" s="486">
        <v>90</v>
      </c>
      <c r="C86" s="415">
        <v>100</v>
      </c>
      <c r="D86" s="415">
        <v>100</v>
      </c>
      <c r="E86" s="415">
        <v>100</v>
      </c>
      <c r="F86" s="415">
        <v>100</v>
      </c>
      <c r="G86" s="415">
        <v>100</v>
      </c>
      <c r="H86" s="558"/>
      <c r="I86" s="558"/>
      <c r="J86" s="558"/>
      <c r="K86" s="558"/>
      <c r="T86" s="463"/>
      <c r="U86" s="463"/>
      <c r="V86" s="463"/>
      <c r="W86" s="463"/>
      <c r="X86" s="463"/>
      <c r="Y86" s="463"/>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row>
    <row r="87" spans="1:251" s="189" customFormat="1" ht="11.4" x14ac:dyDescent="0.3">
      <c r="A87" s="462" t="s">
        <v>393</v>
      </c>
      <c r="B87" s="486">
        <v>290</v>
      </c>
      <c r="C87" s="415">
        <v>77.210884353741491</v>
      </c>
      <c r="D87" s="415">
        <v>75.510204081632651</v>
      </c>
      <c r="E87" s="415">
        <v>74.149659863945587</v>
      </c>
      <c r="F87" s="415">
        <v>89.455782312925166</v>
      </c>
      <c r="G87" s="415">
        <v>85.034013605442169</v>
      </c>
      <c r="H87" s="558"/>
      <c r="I87" s="558"/>
      <c r="J87" s="558"/>
      <c r="K87" s="558"/>
      <c r="T87" s="463"/>
      <c r="U87" s="463"/>
      <c r="V87" s="463"/>
      <c r="W87" s="463"/>
      <c r="X87" s="463"/>
      <c r="Y87" s="463"/>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row>
    <row r="88" spans="1:251" s="189" customFormat="1" ht="11.4" x14ac:dyDescent="0.3">
      <c r="A88" s="462"/>
      <c r="B88" s="486"/>
      <c r="C88" s="415"/>
      <c r="D88" s="415"/>
      <c r="E88" s="415"/>
      <c r="F88" s="415"/>
      <c r="G88" s="415"/>
      <c r="H88" s="558"/>
      <c r="I88" s="558"/>
      <c r="J88" s="558"/>
      <c r="K88" s="558"/>
      <c r="T88" s="463"/>
      <c r="U88" s="463"/>
      <c r="V88" s="463"/>
      <c r="W88" s="463"/>
      <c r="X88" s="463"/>
      <c r="Y88" s="463"/>
      <c r="Z88" s="464"/>
      <c r="AA88" s="464"/>
      <c r="AB88" s="464"/>
      <c r="AC88" s="464"/>
      <c r="AD88" s="464"/>
      <c r="AE88" s="464"/>
      <c r="AF88" s="464"/>
      <c r="AG88" s="464"/>
      <c r="AH88" s="464"/>
      <c r="AI88" s="464"/>
      <c r="AJ88" s="464"/>
      <c r="AK88" s="464"/>
      <c r="AL88" s="464"/>
      <c r="AM88" s="464"/>
      <c r="AN88" s="464"/>
      <c r="AO88" s="464"/>
      <c r="AP88" s="464"/>
      <c r="AQ88" s="464"/>
      <c r="AR88" s="464"/>
      <c r="AS88" s="464"/>
      <c r="AT88" s="464"/>
      <c r="AU88" s="464"/>
      <c r="AV88" s="464"/>
      <c r="AW88" s="464"/>
      <c r="AX88" s="464"/>
      <c r="AY88" s="464"/>
      <c r="AZ88" s="464"/>
      <c r="BA88" s="464"/>
      <c r="BB88" s="464"/>
      <c r="BC88" s="464"/>
      <c r="BD88" s="464"/>
      <c r="BE88" s="464"/>
      <c r="BF88" s="464"/>
      <c r="BG88" s="464"/>
      <c r="BH88" s="464"/>
      <c r="BI88" s="464"/>
      <c r="BJ88" s="464"/>
      <c r="BK88" s="464"/>
      <c r="BL88" s="464"/>
      <c r="BM88" s="464"/>
      <c r="BN88" s="464"/>
      <c r="BO88" s="464"/>
      <c r="BP88" s="464"/>
      <c r="BQ88" s="464"/>
      <c r="BR88" s="464"/>
      <c r="BS88" s="464"/>
      <c r="BT88" s="464"/>
      <c r="BU88" s="464"/>
      <c r="BV88" s="464"/>
      <c r="BW88" s="464"/>
      <c r="BX88" s="464"/>
      <c r="BY88" s="464"/>
      <c r="BZ88" s="464"/>
      <c r="CA88" s="464"/>
      <c r="CB88" s="464"/>
      <c r="CC88" s="464"/>
      <c r="CD88" s="464"/>
      <c r="CE88" s="464"/>
      <c r="CF88" s="464"/>
      <c r="CG88" s="464"/>
      <c r="CH88" s="464"/>
      <c r="CI88" s="464"/>
      <c r="CJ88" s="464"/>
      <c r="CK88" s="464"/>
      <c r="CL88" s="464"/>
      <c r="CM88" s="464"/>
      <c r="CN88" s="464"/>
      <c r="CO88" s="464"/>
      <c r="CP88" s="464"/>
      <c r="CQ88" s="464"/>
      <c r="CR88" s="464"/>
      <c r="CS88" s="464"/>
      <c r="CT88" s="464"/>
      <c r="CU88" s="464"/>
      <c r="CV88" s="464"/>
      <c r="CW88" s="464"/>
      <c r="CX88" s="464"/>
      <c r="CY88" s="464"/>
      <c r="CZ88" s="464"/>
      <c r="DA88" s="464"/>
      <c r="DB88" s="464"/>
      <c r="DC88" s="464"/>
      <c r="DD88" s="464"/>
      <c r="DE88" s="464"/>
      <c r="DF88" s="464"/>
      <c r="DG88" s="464"/>
      <c r="DH88" s="464"/>
      <c r="DI88" s="464"/>
      <c r="DJ88" s="464"/>
      <c r="DK88" s="464"/>
      <c r="DL88" s="464"/>
      <c r="DM88" s="464"/>
      <c r="DN88" s="464"/>
      <c r="DO88" s="464"/>
      <c r="DP88" s="464"/>
      <c r="DQ88" s="464"/>
      <c r="DR88" s="464"/>
      <c r="DS88" s="464"/>
      <c r="DT88" s="464"/>
      <c r="DU88" s="464"/>
      <c r="DV88" s="464"/>
      <c r="DW88" s="464"/>
      <c r="DX88" s="464"/>
      <c r="DY88" s="464"/>
      <c r="DZ88" s="464"/>
      <c r="EA88" s="464"/>
      <c r="EB88" s="464"/>
      <c r="EC88" s="464"/>
      <c r="ED88" s="464"/>
      <c r="EE88" s="464"/>
      <c r="EF88" s="464"/>
      <c r="EG88" s="464"/>
      <c r="EH88" s="464"/>
      <c r="EI88" s="464"/>
      <c r="EJ88" s="464"/>
      <c r="EK88" s="464"/>
      <c r="EL88" s="464"/>
      <c r="EM88" s="464"/>
      <c r="EN88" s="464"/>
      <c r="EO88" s="464"/>
      <c r="EP88" s="464"/>
      <c r="EQ88" s="464"/>
      <c r="ER88" s="464"/>
      <c r="ES88" s="464"/>
      <c r="ET88" s="464"/>
      <c r="EU88" s="464"/>
      <c r="EV88" s="464"/>
      <c r="EW88" s="464"/>
      <c r="EX88" s="464"/>
      <c r="EY88" s="464"/>
      <c r="EZ88" s="464"/>
      <c r="FA88" s="464"/>
      <c r="FB88" s="464"/>
      <c r="FC88" s="464"/>
      <c r="FD88" s="464"/>
      <c r="FE88" s="464"/>
      <c r="FF88" s="464"/>
      <c r="FG88" s="464"/>
      <c r="FH88" s="464"/>
      <c r="FI88" s="464"/>
      <c r="FJ88" s="464"/>
      <c r="FK88" s="464"/>
      <c r="FL88" s="464"/>
      <c r="FM88" s="464"/>
      <c r="FN88" s="464"/>
      <c r="FO88" s="464"/>
      <c r="FP88" s="464"/>
      <c r="FQ88" s="464"/>
      <c r="FR88" s="464"/>
      <c r="FS88" s="464"/>
      <c r="FT88" s="464"/>
      <c r="FU88" s="464"/>
      <c r="FV88" s="464"/>
      <c r="FW88" s="464"/>
      <c r="FX88" s="464"/>
      <c r="FY88" s="464"/>
      <c r="FZ88" s="464"/>
      <c r="GA88" s="464"/>
      <c r="GB88" s="464"/>
      <c r="GC88" s="464"/>
      <c r="GD88" s="464"/>
      <c r="GE88" s="464"/>
      <c r="GF88" s="464"/>
      <c r="GG88" s="464"/>
      <c r="GH88" s="464"/>
      <c r="GI88" s="464"/>
      <c r="GJ88" s="464"/>
      <c r="GK88" s="464"/>
      <c r="GL88" s="464"/>
      <c r="GM88" s="464"/>
      <c r="GN88" s="464"/>
      <c r="GO88" s="464"/>
      <c r="GP88" s="464"/>
      <c r="GQ88" s="464"/>
      <c r="GR88" s="464"/>
      <c r="GS88" s="464"/>
      <c r="GT88" s="464"/>
      <c r="GU88" s="464"/>
      <c r="GV88" s="464"/>
      <c r="GW88" s="464"/>
      <c r="GX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E88" s="464"/>
      <c r="IF88" s="464"/>
      <c r="IG88" s="464"/>
      <c r="IH88" s="464"/>
      <c r="II88" s="464"/>
      <c r="IJ88" s="464"/>
      <c r="IK88" s="464"/>
      <c r="IL88" s="464"/>
      <c r="IM88" s="464"/>
      <c r="IN88" s="464"/>
      <c r="IO88" s="464"/>
      <c r="IP88" s="464"/>
      <c r="IQ88" s="464"/>
    </row>
    <row r="89" spans="1:251" s="192" customFormat="1" ht="13.8" x14ac:dyDescent="0.3">
      <c r="A89" s="556" t="s">
        <v>44</v>
      </c>
      <c r="B89" s="485">
        <v>22790</v>
      </c>
      <c r="C89" s="557">
        <v>79.914867474109187</v>
      </c>
      <c r="D89" s="557">
        <v>69.672634720028086</v>
      </c>
      <c r="E89" s="557">
        <v>68.106020712655777</v>
      </c>
      <c r="F89" s="557">
        <v>95.506406880814467</v>
      </c>
      <c r="G89" s="557">
        <v>69.53220993505353</v>
      </c>
    </row>
    <row r="90" spans="1:251" s="189" customFormat="1" ht="11.4" x14ac:dyDescent="0.3">
      <c r="A90" s="462" t="s">
        <v>440</v>
      </c>
      <c r="B90" s="486">
        <v>14390</v>
      </c>
      <c r="C90" s="415">
        <v>80.82858334491867</v>
      </c>
      <c r="D90" s="415">
        <v>71.722507993882942</v>
      </c>
      <c r="E90" s="415">
        <v>67.093007090226607</v>
      </c>
      <c r="F90" s="415">
        <v>97.010982900041711</v>
      </c>
      <c r="G90" s="415">
        <v>68.61532045043792</v>
      </c>
      <c r="H90" s="558"/>
      <c r="I90" s="558"/>
      <c r="J90" s="558"/>
      <c r="K90" s="558"/>
      <c r="T90" s="463"/>
      <c r="U90" s="463"/>
      <c r="V90" s="463"/>
      <c r="W90" s="463"/>
      <c r="X90" s="463"/>
      <c r="Y90" s="463"/>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row>
    <row r="91" spans="1:251" s="189" customFormat="1" ht="11.4" x14ac:dyDescent="0.3">
      <c r="A91" s="462" t="s">
        <v>441</v>
      </c>
      <c r="B91" s="486">
        <v>6590</v>
      </c>
      <c r="C91" s="415">
        <v>82.074613284804371</v>
      </c>
      <c r="D91" s="415">
        <v>61.737943585077346</v>
      </c>
      <c r="E91" s="415">
        <v>68.471337579617824</v>
      </c>
      <c r="F91" s="415">
        <v>93.418259023354565</v>
      </c>
      <c r="G91" s="415">
        <v>71.610555050045505</v>
      </c>
      <c r="H91" s="558"/>
      <c r="I91" s="558"/>
      <c r="J91" s="558"/>
      <c r="K91" s="558"/>
      <c r="T91" s="463"/>
      <c r="U91" s="463"/>
      <c r="V91" s="463"/>
      <c r="W91" s="463"/>
      <c r="X91" s="463"/>
      <c r="Y91" s="463"/>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row>
    <row r="92" spans="1:251" s="189" customFormat="1" ht="11.4" x14ac:dyDescent="0.3">
      <c r="A92" s="462" t="s">
        <v>442</v>
      </c>
      <c r="B92" s="486">
        <v>660</v>
      </c>
      <c r="C92" s="415">
        <v>53.353658536585371</v>
      </c>
      <c r="D92" s="415">
        <v>88.567073170731703</v>
      </c>
      <c r="E92" s="415">
        <v>69.207317073170728</v>
      </c>
      <c r="F92" s="415">
        <v>87.195121951219505</v>
      </c>
      <c r="G92" s="415">
        <v>57.317073170731703</v>
      </c>
      <c r="H92" s="558"/>
      <c r="I92" s="558"/>
      <c r="J92" s="558"/>
      <c r="K92" s="558"/>
      <c r="T92" s="463"/>
      <c r="U92" s="463"/>
      <c r="V92" s="463"/>
      <c r="W92" s="463"/>
      <c r="X92" s="463"/>
      <c r="Y92" s="463"/>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row>
    <row r="93" spans="1:251" s="189" customFormat="1" ht="11.4" x14ac:dyDescent="0.3">
      <c r="A93" s="462" t="s">
        <v>443</v>
      </c>
      <c r="B93" s="486">
        <v>610</v>
      </c>
      <c r="C93" s="415">
        <v>61.111111111111114</v>
      </c>
      <c r="D93" s="415">
        <v>71.078431372549019</v>
      </c>
      <c r="E93" s="415">
        <v>70.261437908496731</v>
      </c>
      <c r="F93" s="415">
        <v>92.156862745098039</v>
      </c>
      <c r="G93" s="415">
        <v>66.33986928104575</v>
      </c>
      <c r="H93" s="558"/>
      <c r="I93" s="558"/>
      <c r="J93" s="558"/>
      <c r="K93" s="558"/>
      <c r="T93" s="463"/>
      <c r="U93" s="463"/>
      <c r="V93" s="463"/>
      <c r="W93" s="463"/>
      <c r="X93" s="463"/>
      <c r="Y93" s="463"/>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row>
    <row r="94" spans="1:251" s="189" customFormat="1" ht="11.4" x14ac:dyDescent="0.3">
      <c r="A94" s="462" t="s">
        <v>444</v>
      </c>
      <c r="B94" s="486">
        <v>350</v>
      </c>
      <c r="C94" s="415">
        <v>83.569405099150146</v>
      </c>
      <c r="D94" s="415">
        <v>92.067988668555245</v>
      </c>
      <c r="E94" s="415">
        <v>92.634560906515588</v>
      </c>
      <c r="F94" s="415">
        <v>97.16713881019831</v>
      </c>
      <c r="G94" s="415">
        <v>93.767705382436262</v>
      </c>
      <c r="H94" s="558"/>
      <c r="I94" s="558"/>
      <c r="J94" s="558"/>
      <c r="K94" s="558"/>
      <c r="T94" s="463"/>
      <c r="U94" s="463"/>
      <c r="V94" s="463"/>
      <c r="W94" s="463"/>
      <c r="X94" s="463"/>
      <c r="Y94" s="463"/>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row>
    <row r="95" spans="1:251" s="189" customFormat="1" ht="11.4" x14ac:dyDescent="0.3">
      <c r="A95" s="462" t="s">
        <v>445</v>
      </c>
      <c r="B95" s="486">
        <v>90</v>
      </c>
      <c r="C95" s="415">
        <v>64.516129032258064</v>
      </c>
      <c r="D95" s="415">
        <v>56.98924731182796</v>
      </c>
      <c r="E95" s="415">
        <v>59.13978494623656</v>
      </c>
      <c r="F95" s="415">
        <v>81.72043010752688</v>
      </c>
      <c r="G95" s="415">
        <v>65.591397849462368</v>
      </c>
      <c r="H95" s="558"/>
      <c r="I95" s="558"/>
      <c r="J95" s="558"/>
      <c r="K95" s="558"/>
      <c r="T95" s="463"/>
      <c r="U95" s="463"/>
      <c r="V95" s="463"/>
      <c r="W95" s="463"/>
      <c r="X95" s="463"/>
      <c r="Y95" s="463"/>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row>
    <row r="96" spans="1:251" s="189" customFormat="1" ht="11.4" x14ac:dyDescent="0.3">
      <c r="A96" s="462" t="s">
        <v>446</v>
      </c>
      <c r="B96" s="486">
        <v>60</v>
      </c>
      <c r="C96" s="415">
        <v>100</v>
      </c>
      <c r="D96" s="415">
        <v>100</v>
      </c>
      <c r="E96" s="415">
        <v>88.333333333333329</v>
      </c>
      <c r="F96" s="415">
        <v>100</v>
      </c>
      <c r="G96" s="415">
        <v>81.666666666666671</v>
      </c>
      <c r="H96" s="558"/>
      <c r="I96" s="558"/>
      <c r="J96" s="558"/>
      <c r="K96" s="558"/>
      <c r="T96" s="463"/>
      <c r="U96" s="463"/>
      <c r="V96" s="463"/>
      <c r="W96" s="463"/>
      <c r="X96" s="463"/>
      <c r="Y96" s="463"/>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row>
    <row r="97" spans="1:253" s="189" customFormat="1" ht="11.4" x14ac:dyDescent="0.3">
      <c r="A97" s="462" t="s">
        <v>393</v>
      </c>
      <c r="B97" s="486">
        <v>30</v>
      </c>
      <c r="C97" s="415">
        <v>94.117647058823522</v>
      </c>
      <c r="D97" s="415">
        <v>100</v>
      </c>
      <c r="E97" s="415">
        <v>100</v>
      </c>
      <c r="F97" s="415">
        <v>97.058823529411768</v>
      </c>
      <c r="G97" s="415">
        <v>85.294117647058826</v>
      </c>
      <c r="H97" s="558"/>
      <c r="I97" s="558"/>
      <c r="J97" s="558"/>
      <c r="K97" s="558"/>
      <c r="T97" s="463"/>
      <c r="U97" s="463"/>
      <c r="V97" s="463"/>
      <c r="W97" s="463"/>
      <c r="X97" s="463"/>
      <c r="Y97" s="463"/>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row>
    <row r="98" spans="1:253" s="83" customFormat="1" ht="5.0999999999999996" customHeight="1" x14ac:dyDescent="0.3">
      <c r="A98" s="436"/>
      <c r="B98" s="437"/>
      <c r="C98" s="437"/>
      <c r="D98" s="437"/>
      <c r="E98" s="437"/>
      <c r="F98" s="437"/>
      <c r="G98" s="437"/>
      <c r="H98" s="438"/>
      <c r="I98" s="438"/>
      <c r="J98" s="438"/>
      <c r="K98" s="438"/>
      <c r="L98" s="438"/>
      <c r="M98" s="438"/>
      <c r="N98" s="438"/>
      <c r="O98" s="438"/>
      <c r="P98" s="438"/>
      <c r="Q98" s="438"/>
      <c r="R98" s="438"/>
      <c r="S98" s="439"/>
      <c r="T98" s="440"/>
      <c r="U98" s="440"/>
      <c r="V98" s="440"/>
      <c r="W98" s="382"/>
      <c r="X98" s="382"/>
      <c r="Y98" s="382"/>
      <c r="Z98" s="382"/>
      <c r="AA98" s="382"/>
      <c r="AB98" s="382"/>
      <c r="AC98" s="382"/>
      <c r="AD98" s="382"/>
      <c r="AE98" s="438"/>
      <c r="AF98" s="438"/>
      <c r="AG98" s="438"/>
      <c r="AH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c r="CJ98" s="438"/>
      <c r="CK98" s="438"/>
      <c r="CL98" s="438"/>
      <c r="CM98" s="438"/>
      <c r="CN98" s="438"/>
      <c r="CO98" s="438"/>
      <c r="CP98" s="438"/>
      <c r="CQ98" s="438"/>
      <c r="CR98" s="438"/>
      <c r="CS98" s="438"/>
      <c r="CT98" s="438"/>
      <c r="CU98" s="438"/>
      <c r="CV98" s="438"/>
      <c r="CW98" s="438"/>
      <c r="CX98" s="438"/>
      <c r="CY98" s="438"/>
      <c r="CZ98" s="438"/>
      <c r="DA98" s="438"/>
      <c r="DB98" s="438"/>
      <c r="DC98" s="438"/>
      <c r="DD98" s="438"/>
      <c r="DE98" s="438"/>
      <c r="DF98" s="438"/>
      <c r="DG98" s="438"/>
      <c r="DH98" s="438"/>
      <c r="DI98" s="438"/>
      <c r="DJ98" s="438"/>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38"/>
      <c r="GD98" s="438"/>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38"/>
      <c r="HN98" s="438"/>
      <c r="HO98" s="438"/>
      <c r="HP98" s="438"/>
      <c r="HQ98" s="438"/>
      <c r="HR98" s="438"/>
      <c r="HS98" s="438"/>
      <c r="HT98" s="438"/>
      <c r="HU98" s="438"/>
      <c r="HV98" s="438"/>
      <c r="HW98" s="438"/>
      <c r="HX98" s="438"/>
      <c r="HY98" s="438"/>
      <c r="HZ98" s="438"/>
      <c r="IA98" s="438"/>
      <c r="IB98" s="438"/>
      <c r="IC98" s="438"/>
      <c r="ID98" s="438"/>
      <c r="IE98" s="438"/>
      <c r="IF98" s="438"/>
      <c r="IG98" s="438"/>
      <c r="IH98" s="438"/>
      <c r="II98" s="438"/>
      <c r="IJ98" s="438"/>
      <c r="IK98" s="438"/>
      <c r="IL98" s="438"/>
      <c r="IM98" s="438"/>
      <c r="IN98" s="438"/>
      <c r="IO98" s="438"/>
      <c r="IP98" s="438"/>
      <c r="IQ98" s="438"/>
      <c r="IR98" s="438"/>
      <c r="IS98" s="438"/>
    </row>
    <row r="99" spans="1:253" s="83" customFormat="1" ht="11.1" customHeight="1" x14ac:dyDescent="0.3">
      <c r="A99" s="807" t="s">
        <v>180</v>
      </c>
      <c r="B99" s="807"/>
      <c r="C99" s="807"/>
      <c r="D99" s="807"/>
      <c r="E99" s="807"/>
      <c r="F99" s="807"/>
      <c r="G99" s="807"/>
      <c r="H99" s="441"/>
      <c r="I99" s="441"/>
      <c r="J99" s="441"/>
      <c r="K99" s="441"/>
      <c r="L99" s="441"/>
      <c r="M99" s="441"/>
      <c r="N99" s="441"/>
      <c r="O99" s="441"/>
      <c r="P99" s="441"/>
      <c r="Q99" s="441"/>
      <c r="R99" s="441"/>
      <c r="S99" s="442"/>
      <c r="T99" s="443"/>
      <c r="U99" s="443"/>
      <c r="V99" s="443"/>
      <c r="W99" s="382"/>
      <c r="X99" s="382"/>
      <c r="Y99" s="382"/>
      <c r="Z99" s="382"/>
      <c r="AA99" s="382"/>
      <c r="AB99" s="382"/>
      <c r="AC99" s="382"/>
      <c r="AD99" s="382"/>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c r="BC99" s="441"/>
      <c r="BD99" s="441"/>
      <c r="BE99" s="441"/>
      <c r="BF99" s="441"/>
      <c r="BG99" s="441"/>
      <c r="BH99" s="441"/>
      <c r="BI99" s="441"/>
      <c r="BJ99" s="441"/>
      <c r="BK99" s="441"/>
      <c r="BL99" s="441"/>
      <c r="BM99" s="441"/>
      <c r="BN99" s="441"/>
      <c r="BO99" s="441"/>
      <c r="BP99" s="441"/>
      <c r="BQ99" s="441"/>
      <c r="BR99" s="441"/>
      <c r="BS99" s="441"/>
      <c r="BT99" s="441"/>
      <c r="BU99" s="441"/>
      <c r="BV99" s="441"/>
      <c r="BW99" s="441"/>
      <c r="BX99" s="441"/>
      <c r="BY99" s="441"/>
      <c r="BZ99" s="441"/>
      <c r="CA99" s="441"/>
      <c r="CB99" s="441"/>
      <c r="CC99" s="441"/>
      <c r="CD99" s="441"/>
      <c r="CE99" s="441"/>
      <c r="CF99" s="441"/>
      <c r="CG99" s="441"/>
      <c r="CH99" s="441"/>
      <c r="CI99" s="441"/>
      <c r="CJ99" s="441"/>
      <c r="CK99" s="441"/>
      <c r="CL99" s="441"/>
      <c r="CM99" s="441"/>
      <c r="CN99" s="441"/>
      <c r="CO99" s="441"/>
      <c r="CP99" s="441"/>
      <c r="CQ99" s="441"/>
      <c r="CR99" s="441"/>
      <c r="CS99" s="441"/>
      <c r="CT99" s="441"/>
      <c r="CU99" s="441"/>
      <c r="CV99" s="441"/>
      <c r="CW99" s="441"/>
      <c r="CX99" s="441"/>
      <c r="CY99" s="441"/>
      <c r="CZ99" s="441"/>
      <c r="DA99" s="441"/>
      <c r="DB99" s="441"/>
      <c r="DC99" s="441"/>
      <c r="DD99" s="441"/>
      <c r="DE99" s="441"/>
      <c r="DF99" s="441"/>
      <c r="DG99" s="441"/>
      <c r="DH99" s="441"/>
      <c r="DI99" s="441"/>
      <c r="DJ99" s="441"/>
      <c r="DK99" s="441"/>
      <c r="DL99" s="441"/>
      <c r="DM99" s="441"/>
      <c r="DN99" s="441"/>
      <c r="DO99" s="441"/>
      <c r="DP99" s="441"/>
      <c r="DQ99" s="441"/>
      <c r="DR99" s="441"/>
      <c r="DS99" s="441"/>
      <c r="DT99" s="441"/>
      <c r="DU99" s="441"/>
      <c r="DV99" s="441"/>
      <c r="DW99" s="441"/>
      <c r="DX99" s="441"/>
      <c r="DY99" s="441"/>
      <c r="DZ99" s="441"/>
      <c r="EA99" s="441"/>
      <c r="EB99" s="441"/>
      <c r="EC99" s="441"/>
      <c r="ED99" s="441"/>
      <c r="EE99" s="441"/>
      <c r="EF99" s="441"/>
      <c r="EG99" s="441"/>
      <c r="EH99" s="441"/>
      <c r="EI99" s="441"/>
      <c r="EJ99" s="441"/>
      <c r="EK99" s="441"/>
      <c r="EL99" s="441"/>
      <c r="EM99" s="441"/>
      <c r="EN99" s="441"/>
      <c r="EO99" s="441"/>
      <c r="EP99" s="441"/>
      <c r="EQ99" s="441"/>
      <c r="ER99" s="441"/>
      <c r="ES99" s="441"/>
      <c r="ET99" s="441"/>
      <c r="EU99" s="441"/>
      <c r="EV99" s="441"/>
      <c r="EW99" s="441"/>
      <c r="EX99" s="441"/>
      <c r="EY99" s="441"/>
      <c r="EZ99" s="441"/>
      <c r="FA99" s="441"/>
      <c r="FB99" s="441"/>
      <c r="FC99" s="441"/>
      <c r="FD99" s="441"/>
      <c r="FE99" s="441"/>
      <c r="FF99" s="441"/>
      <c r="FG99" s="441"/>
      <c r="FH99" s="441"/>
      <c r="FI99" s="441"/>
      <c r="FJ99" s="441"/>
      <c r="FK99" s="441"/>
      <c r="FL99" s="441"/>
      <c r="FM99" s="441"/>
      <c r="FN99" s="441"/>
      <c r="FO99" s="441"/>
      <c r="FP99" s="441"/>
      <c r="FQ99" s="441"/>
      <c r="FR99" s="441"/>
      <c r="FS99" s="441"/>
      <c r="FT99" s="441"/>
      <c r="FU99" s="441"/>
      <c r="FV99" s="441"/>
      <c r="FW99" s="441"/>
      <c r="FX99" s="441"/>
      <c r="FY99" s="441"/>
      <c r="FZ99" s="441"/>
      <c r="GA99" s="441"/>
      <c r="GB99" s="441"/>
      <c r="GC99" s="441"/>
      <c r="GD99" s="441"/>
      <c r="GE99" s="441"/>
      <c r="GF99" s="441"/>
      <c r="GG99" s="441"/>
      <c r="GH99" s="441"/>
      <c r="GI99" s="441"/>
      <c r="GJ99" s="441"/>
      <c r="GK99" s="441"/>
      <c r="GL99" s="441"/>
      <c r="GM99" s="441"/>
      <c r="GN99" s="441"/>
      <c r="GO99" s="441"/>
      <c r="GP99" s="441"/>
      <c r="GQ99" s="441"/>
      <c r="GR99" s="441"/>
      <c r="GS99" s="441"/>
      <c r="GT99" s="441"/>
      <c r="GU99" s="441"/>
      <c r="GV99" s="441"/>
      <c r="GW99" s="441"/>
      <c r="GX99" s="441"/>
      <c r="GY99" s="441"/>
      <c r="GZ99" s="441"/>
      <c r="HA99" s="441"/>
      <c r="HB99" s="441"/>
      <c r="HC99" s="441"/>
      <c r="HD99" s="441"/>
      <c r="HE99" s="441"/>
      <c r="HF99" s="441"/>
      <c r="HG99" s="441"/>
      <c r="HH99" s="441"/>
      <c r="HI99" s="441"/>
      <c r="HJ99" s="441"/>
      <c r="HK99" s="441"/>
      <c r="HL99" s="441"/>
      <c r="HM99" s="441"/>
      <c r="HN99" s="441"/>
      <c r="HO99" s="441"/>
      <c r="HP99" s="441"/>
      <c r="HQ99" s="441"/>
      <c r="HR99" s="441"/>
      <c r="HS99" s="441"/>
      <c r="HT99" s="441"/>
      <c r="HU99" s="441"/>
      <c r="HV99" s="441"/>
      <c r="HW99" s="441"/>
      <c r="HX99" s="441"/>
      <c r="HY99" s="441"/>
      <c r="HZ99" s="441"/>
      <c r="IA99" s="441"/>
      <c r="IB99" s="441"/>
      <c r="IC99" s="441"/>
      <c r="ID99" s="441"/>
      <c r="IE99" s="441"/>
      <c r="IF99" s="441"/>
      <c r="IG99" s="441"/>
      <c r="IH99" s="441"/>
      <c r="II99" s="441"/>
      <c r="IJ99" s="441"/>
      <c r="IK99" s="441"/>
      <c r="IL99" s="441"/>
      <c r="IM99" s="441"/>
      <c r="IN99" s="441"/>
      <c r="IO99" s="441"/>
      <c r="IP99" s="441"/>
      <c r="IQ99" s="441"/>
      <c r="IR99" s="441"/>
      <c r="IS99" s="441"/>
    </row>
    <row r="100" spans="1:253" s="83" customFormat="1" ht="11.1" customHeight="1" x14ac:dyDescent="0.3">
      <c r="A100" s="807" t="s">
        <v>135</v>
      </c>
      <c r="B100" s="807"/>
      <c r="C100" s="807"/>
      <c r="D100" s="807"/>
      <c r="E100" s="807"/>
      <c r="F100" s="807"/>
      <c r="G100" s="807"/>
      <c r="H100" s="444"/>
      <c r="I100" s="444"/>
      <c r="J100" s="444"/>
      <c r="K100" s="379"/>
      <c r="L100" s="379"/>
      <c r="M100" s="379"/>
      <c r="N100" s="379"/>
      <c r="O100" s="379"/>
      <c r="P100" s="379"/>
      <c r="Q100" s="439"/>
      <c r="R100" s="440"/>
      <c r="S100" s="440"/>
      <c r="T100" s="440"/>
      <c r="U100" s="440"/>
      <c r="V100" s="440"/>
      <c r="W100" s="382"/>
      <c r="X100" s="382"/>
      <c r="Y100" s="382"/>
      <c r="Z100" s="382"/>
      <c r="AA100" s="382"/>
      <c r="AB100" s="382"/>
      <c r="AC100" s="382"/>
      <c r="AD100" s="382"/>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c r="BL100" s="379"/>
      <c r="BM100" s="379"/>
      <c r="BN100" s="379"/>
      <c r="BO100" s="379"/>
      <c r="BP100" s="379"/>
      <c r="BQ100" s="379"/>
      <c r="BR100" s="379"/>
      <c r="BS100" s="379"/>
      <c r="BT100" s="379"/>
      <c r="BU100" s="379"/>
      <c r="BV100" s="379"/>
      <c r="BW100" s="379"/>
      <c r="BX100" s="379"/>
      <c r="BY100" s="379"/>
      <c r="BZ100" s="379"/>
      <c r="CA100" s="379"/>
      <c r="CB100" s="379"/>
      <c r="CC100" s="379"/>
      <c r="CD100" s="379"/>
      <c r="CE100" s="379"/>
      <c r="CF100" s="379"/>
      <c r="CG100" s="379"/>
      <c r="CH100" s="379"/>
      <c r="CI100" s="379"/>
      <c r="CJ100" s="379"/>
      <c r="CK100" s="379"/>
      <c r="CL100" s="379"/>
      <c r="CM100" s="379"/>
      <c r="CN100" s="379"/>
      <c r="CO100" s="379"/>
      <c r="CP100" s="379"/>
      <c r="CQ100" s="379"/>
      <c r="CR100" s="379"/>
      <c r="CS100" s="379"/>
      <c r="CT100" s="379"/>
      <c r="CU100" s="379"/>
      <c r="CV100" s="379"/>
      <c r="CW100" s="379"/>
      <c r="CX100" s="379"/>
      <c r="CY100" s="379"/>
      <c r="CZ100" s="379"/>
      <c r="DA100" s="379"/>
      <c r="DB100" s="379"/>
      <c r="DC100" s="379"/>
      <c r="DD100" s="379"/>
      <c r="DE100" s="379"/>
      <c r="DF100" s="379"/>
      <c r="DG100" s="379"/>
      <c r="DH100" s="379"/>
      <c r="DI100" s="379"/>
      <c r="DJ100" s="379"/>
      <c r="DK100" s="379"/>
      <c r="DL100" s="379"/>
      <c r="DM100" s="379"/>
      <c r="DN100" s="379"/>
      <c r="DO100" s="379"/>
      <c r="DP100" s="379"/>
      <c r="DQ100" s="379"/>
      <c r="DR100" s="379"/>
      <c r="DS100" s="379"/>
      <c r="DT100" s="379"/>
      <c r="DU100" s="379"/>
      <c r="DV100" s="379"/>
      <c r="DW100" s="379"/>
      <c r="DX100" s="379"/>
      <c r="DY100" s="379"/>
      <c r="DZ100" s="379"/>
      <c r="EA100" s="379"/>
      <c r="EB100" s="379"/>
      <c r="EC100" s="379"/>
      <c r="ED100" s="379"/>
      <c r="EE100" s="379"/>
      <c r="EF100" s="379"/>
      <c r="EG100" s="379"/>
      <c r="EH100" s="379"/>
      <c r="EI100" s="379"/>
      <c r="EJ100" s="379"/>
      <c r="EK100" s="379"/>
      <c r="EL100" s="379"/>
      <c r="EM100" s="379"/>
      <c r="EN100" s="379"/>
      <c r="EO100" s="379"/>
      <c r="EP100" s="379"/>
      <c r="EQ100" s="379"/>
      <c r="ER100" s="379"/>
      <c r="ES100" s="379"/>
      <c r="ET100" s="379"/>
      <c r="EU100" s="379"/>
      <c r="EV100" s="379"/>
      <c r="EW100" s="379"/>
      <c r="EX100" s="379"/>
      <c r="EY100" s="379"/>
      <c r="EZ100" s="379"/>
      <c r="FA100" s="379"/>
      <c r="FB100" s="379"/>
      <c r="FC100" s="379"/>
      <c r="FD100" s="379"/>
      <c r="FE100" s="379"/>
      <c r="FF100" s="379"/>
      <c r="FG100" s="379"/>
      <c r="FH100" s="379"/>
      <c r="FI100" s="379"/>
      <c r="FJ100" s="379"/>
      <c r="FK100" s="379"/>
      <c r="FL100" s="379"/>
      <c r="FM100" s="379"/>
      <c r="FN100" s="379"/>
      <c r="FO100" s="379"/>
      <c r="FP100" s="379"/>
      <c r="FQ100" s="379"/>
      <c r="FR100" s="379"/>
      <c r="FS100" s="379"/>
      <c r="FT100" s="379"/>
      <c r="FU100" s="379"/>
      <c r="FV100" s="379"/>
      <c r="FW100" s="379"/>
      <c r="FX100" s="379"/>
      <c r="FY100" s="379"/>
      <c r="FZ100" s="379"/>
      <c r="GA100" s="379"/>
      <c r="GB100" s="379"/>
      <c r="GC100" s="379"/>
      <c r="GD100" s="379"/>
      <c r="GE100" s="379"/>
      <c r="GF100" s="379"/>
      <c r="GG100" s="379"/>
      <c r="GH100" s="379"/>
      <c r="GI100" s="379"/>
      <c r="GJ100" s="379"/>
      <c r="GK100" s="379"/>
      <c r="GL100" s="379"/>
      <c r="GM100" s="379"/>
      <c r="GN100" s="379"/>
      <c r="GO100" s="379"/>
      <c r="GP100" s="379"/>
      <c r="GQ100" s="379"/>
      <c r="GR100" s="379"/>
      <c r="GS100" s="379"/>
      <c r="GT100" s="379"/>
      <c r="GU100" s="379"/>
      <c r="GV100" s="379"/>
      <c r="GW100" s="379"/>
      <c r="GX100" s="379"/>
      <c r="GY100" s="379"/>
      <c r="GZ100" s="379"/>
      <c r="HA100" s="379"/>
      <c r="HB100" s="379"/>
      <c r="HC100" s="379"/>
      <c r="HD100" s="379"/>
      <c r="HE100" s="379"/>
      <c r="HF100" s="379"/>
      <c r="HG100" s="379"/>
      <c r="HH100" s="379"/>
      <c r="HI100" s="379"/>
      <c r="HJ100" s="379"/>
      <c r="HK100" s="379"/>
      <c r="HL100" s="379"/>
      <c r="HM100" s="379"/>
      <c r="HN100" s="379"/>
      <c r="HO100" s="379"/>
      <c r="HP100" s="379"/>
      <c r="HQ100" s="379"/>
      <c r="HR100" s="379"/>
      <c r="HS100" s="379"/>
      <c r="HT100" s="379"/>
      <c r="HU100" s="379"/>
      <c r="HV100" s="379"/>
      <c r="HW100" s="379"/>
      <c r="HX100" s="379"/>
      <c r="HY100" s="379"/>
      <c r="HZ100" s="379"/>
      <c r="IA100" s="379"/>
      <c r="IB100" s="379"/>
      <c r="IC100" s="379"/>
      <c r="ID100" s="379"/>
      <c r="IE100" s="379"/>
      <c r="IF100" s="379"/>
      <c r="IG100" s="379"/>
      <c r="IH100" s="379"/>
      <c r="II100" s="379"/>
      <c r="IJ100" s="379"/>
      <c r="IK100" s="379"/>
      <c r="IL100" s="379"/>
      <c r="IM100" s="379"/>
      <c r="IN100" s="379"/>
      <c r="IO100" s="379"/>
      <c r="IP100" s="379"/>
      <c r="IQ100" s="379"/>
    </row>
    <row r="101" spans="1:253" ht="11.1" customHeight="1" x14ac:dyDescent="0.3">
      <c r="A101" s="808" t="s">
        <v>294</v>
      </c>
      <c r="B101" s="808"/>
      <c r="C101" s="808"/>
      <c r="D101" s="808"/>
      <c r="E101" s="808"/>
      <c r="F101" s="808"/>
      <c r="G101" s="808"/>
    </row>
    <row r="102" spans="1:253" ht="12" customHeight="1" x14ac:dyDescent="0.3"/>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sheetData>
  <mergeCells count="11">
    <mergeCell ref="A2:G2"/>
    <mergeCell ref="C6:G6"/>
    <mergeCell ref="C7:C8"/>
    <mergeCell ref="D7:D8"/>
    <mergeCell ref="E7:E8"/>
    <mergeCell ref="A6:B9"/>
    <mergeCell ref="A101:G101"/>
    <mergeCell ref="A99:G99"/>
    <mergeCell ref="A100:G100"/>
    <mergeCell ref="F7:F8"/>
    <mergeCell ref="G7:G8"/>
  </mergeCells>
  <printOptions horizontalCentered="1"/>
  <pageMargins left="0.19685039370078741" right="0.19685039370078741" top="0.59055118110236227" bottom="0.59055118110236227"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A1:IS125"/>
  <sheetViews>
    <sheetView workbookViewId="0">
      <selection activeCell="C18" sqref="C18"/>
    </sheetView>
  </sheetViews>
  <sheetFormatPr defaultColWidth="9.109375" defaultRowHeight="14.4" x14ac:dyDescent="0.3"/>
  <cols>
    <col min="1" max="1" width="56.5546875" style="34" customWidth="1"/>
    <col min="2" max="2" width="7.88671875" style="34" customWidth="1"/>
    <col min="3" max="3" width="6.5546875" style="34" customWidth="1"/>
    <col min="4" max="4" width="6.88671875" style="34" customWidth="1"/>
    <col min="5" max="5" width="7.6640625" style="34" customWidth="1"/>
    <col min="6" max="6" width="6.88671875" style="34" customWidth="1"/>
    <col min="7" max="7" width="7.66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3">
      <c r="A1" s="301"/>
      <c r="B1" s="301"/>
      <c r="C1" s="301"/>
      <c r="D1" s="302"/>
      <c r="E1" s="302"/>
      <c r="F1" s="302"/>
      <c r="G1" s="302" t="s">
        <v>517</v>
      </c>
      <c r="H1" s="163"/>
      <c r="I1" s="163"/>
      <c r="J1" s="163"/>
      <c r="L1" s="304"/>
      <c r="M1" s="304"/>
      <c r="N1" s="304"/>
      <c r="O1" s="304"/>
      <c r="P1" s="304"/>
      <c r="Q1" s="304"/>
      <c r="R1" s="304"/>
      <c r="S1" s="304"/>
      <c r="T1" s="304"/>
      <c r="U1" s="304"/>
      <c r="V1" s="304"/>
      <c r="W1" s="304"/>
    </row>
    <row r="2" spans="1:251" s="185" customFormat="1" ht="30" customHeight="1" x14ac:dyDescent="0.25">
      <c r="A2" s="802" t="s">
        <v>324</v>
      </c>
      <c r="B2" s="802"/>
      <c r="C2" s="802"/>
      <c r="D2" s="802"/>
      <c r="E2" s="802"/>
      <c r="F2" s="802"/>
      <c r="G2" s="802"/>
      <c r="H2" s="476"/>
      <c r="I2" s="476"/>
      <c r="J2" s="476"/>
      <c r="K2" s="476"/>
      <c r="L2" s="304"/>
      <c r="M2" s="304"/>
      <c r="N2" s="304"/>
      <c r="O2" s="304"/>
      <c r="P2" s="304"/>
      <c r="Q2" s="304"/>
      <c r="R2" s="304"/>
      <c r="S2" s="304"/>
      <c r="T2" s="304"/>
      <c r="U2" s="304"/>
      <c r="V2" s="304"/>
      <c r="W2" s="304"/>
    </row>
    <row r="3" spans="1:251"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1"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1"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51" s="87" customFormat="1" ht="15" customHeight="1" x14ac:dyDescent="0.25">
      <c r="A6" s="832" t="s">
        <v>360</v>
      </c>
      <c r="B6" s="832"/>
      <c r="C6" s="813" t="s">
        <v>169</v>
      </c>
      <c r="D6" s="813"/>
      <c r="E6" s="813"/>
      <c r="F6" s="813"/>
      <c r="G6" s="813"/>
    </row>
    <row r="7" spans="1:251" s="87" customFormat="1" ht="45" customHeight="1" x14ac:dyDescent="0.25">
      <c r="A7" s="832"/>
      <c r="B7" s="832"/>
      <c r="C7" s="815" t="s">
        <v>273</v>
      </c>
      <c r="D7" s="815" t="s">
        <v>274</v>
      </c>
      <c r="E7" s="815" t="s">
        <v>275</v>
      </c>
      <c r="F7" s="815" t="s">
        <v>249</v>
      </c>
      <c r="G7" s="815" t="s">
        <v>361</v>
      </c>
    </row>
    <row r="8" spans="1:251" s="87" customFormat="1" ht="50.1" customHeight="1" x14ac:dyDescent="0.25">
      <c r="A8" s="832"/>
      <c r="B8" s="832"/>
      <c r="C8" s="831"/>
      <c r="D8" s="831"/>
      <c r="E8" s="831"/>
      <c r="F8" s="831"/>
      <c r="G8" s="831"/>
    </row>
    <row r="9" spans="1:251" s="87" customFormat="1" ht="3" customHeight="1" x14ac:dyDescent="0.25">
      <c r="A9" s="832"/>
      <c r="B9" s="832"/>
      <c r="C9" s="488"/>
      <c r="D9" s="488"/>
      <c r="E9" s="488"/>
      <c r="F9" s="488"/>
      <c r="G9" s="488"/>
    </row>
    <row r="10" spans="1:251" s="337" customFormat="1" ht="5.0999999999999996" customHeight="1" x14ac:dyDescent="0.25">
      <c r="A10" s="332"/>
      <c r="B10" s="333"/>
      <c r="C10" s="334"/>
      <c r="D10" s="335"/>
      <c r="E10" s="336"/>
      <c r="F10" s="322"/>
      <c r="G10" s="322"/>
      <c r="H10" s="322"/>
      <c r="I10" s="322"/>
      <c r="J10" s="322"/>
      <c r="K10" s="322"/>
      <c r="L10" s="322"/>
      <c r="M10" s="322"/>
    </row>
    <row r="11" spans="1:251" s="189" customFormat="1" ht="11.4" x14ac:dyDescent="0.3">
      <c r="A11" s="563" t="s">
        <v>1</v>
      </c>
      <c r="B11" s="483">
        <v>116600</v>
      </c>
      <c r="C11" s="564">
        <v>34.514579759862777</v>
      </c>
      <c r="D11" s="564">
        <v>15.915951972555748</v>
      </c>
      <c r="E11" s="564">
        <v>14.692109777015439</v>
      </c>
      <c r="F11" s="564">
        <v>20.972555746140653</v>
      </c>
      <c r="G11" s="564">
        <v>10.435677530017152</v>
      </c>
      <c r="H11" s="558"/>
      <c r="I11" s="558"/>
      <c r="J11" s="558"/>
      <c r="K11" s="558"/>
      <c r="L11" s="559"/>
      <c r="M11" s="559"/>
      <c r="N11" s="559"/>
      <c r="O11" s="559"/>
      <c r="P11" s="559"/>
      <c r="Q11" s="565"/>
      <c r="R11" s="566"/>
      <c r="S11" s="566"/>
      <c r="T11" s="566"/>
      <c r="U11" s="566"/>
      <c r="V11" s="566"/>
      <c r="W11" s="566"/>
      <c r="X11" s="566"/>
      <c r="Y11" s="566"/>
      <c r="Z11" s="559"/>
    </row>
    <row r="12" spans="1:251" s="189" customFormat="1" ht="11.4" x14ac:dyDescent="0.3">
      <c r="A12" s="562"/>
      <c r="B12" s="486"/>
      <c r="C12" s="415"/>
      <c r="D12" s="415"/>
      <c r="E12" s="415"/>
      <c r="F12" s="415"/>
      <c r="G12" s="415"/>
      <c r="H12" s="558"/>
      <c r="I12" s="558"/>
      <c r="J12" s="558"/>
      <c r="K12" s="558"/>
      <c r="L12" s="559"/>
      <c r="M12" s="559"/>
      <c r="N12" s="559"/>
      <c r="O12" s="559"/>
      <c r="P12" s="559"/>
      <c r="Q12" s="559"/>
      <c r="R12" s="559"/>
      <c r="S12" s="559"/>
      <c r="T12" s="559"/>
      <c r="U12" s="559"/>
      <c r="V12" s="559"/>
      <c r="W12" s="559"/>
      <c r="X12" s="559"/>
      <c r="Y12" s="559"/>
      <c r="Z12" s="559"/>
    </row>
    <row r="13" spans="1:251" s="189" customFormat="1" ht="11.25" customHeight="1" x14ac:dyDescent="0.3">
      <c r="A13" s="556" t="s">
        <v>158</v>
      </c>
      <c r="B13" s="485">
        <v>6900</v>
      </c>
      <c r="C13" s="557">
        <v>59.202898550724633</v>
      </c>
      <c r="D13" s="557">
        <v>48.681159420289852</v>
      </c>
      <c r="E13" s="557">
        <v>45.782608695652172</v>
      </c>
      <c r="F13" s="557">
        <v>67.550724637681157</v>
      </c>
      <c r="G13" s="557">
        <v>28.115942028985508</v>
      </c>
      <c r="H13" s="558"/>
      <c r="I13" s="558"/>
      <c r="J13" s="558"/>
      <c r="K13" s="558"/>
      <c r="L13" s="559"/>
      <c r="M13" s="559"/>
      <c r="N13" s="559"/>
      <c r="O13" s="560"/>
      <c r="P13" s="560"/>
      <c r="Q13" s="560"/>
      <c r="R13" s="560"/>
      <c r="S13" s="560"/>
      <c r="T13" s="560"/>
      <c r="U13" s="560"/>
      <c r="V13" s="560"/>
      <c r="W13" s="560"/>
      <c r="X13" s="560"/>
      <c r="Y13" s="463"/>
      <c r="Z13" s="559"/>
      <c r="AA13" s="561"/>
    </row>
    <row r="14" spans="1:251" s="189" customFormat="1" ht="11.4" x14ac:dyDescent="0.3">
      <c r="A14" s="462" t="s">
        <v>381</v>
      </c>
      <c r="B14" s="486">
        <v>1450</v>
      </c>
      <c r="C14" s="415">
        <v>66.046831955922869</v>
      </c>
      <c r="D14" s="415">
        <v>60.123966942148769</v>
      </c>
      <c r="E14" s="415">
        <v>47.03856749311295</v>
      </c>
      <c r="F14" s="415">
        <v>67.07988980716253</v>
      </c>
      <c r="G14" s="415">
        <v>25.275482093663911</v>
      </c>
      <c r="H14" s="558"/>
      <c r="I14" s="558"/>
      <c r="J14" s="558"/>
      <c r="K14" s="558"/>
      <c r="T14" s="463"/>
      <c r="U14" s="463"/>
      <c r="V14" s="463"/>
      <c r="W14" s="463"/>
      <c r="X14" s="463"/>
      <c r="Y14" s="463"/>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row>
    <row r="15" spans="1:251" s="189" customFormat="1" ht="11.4" x14ac:dyDescent="0.3">
      <c r="A15" s="462" t="s">
        <v>382</v>
      </c>
      <c r="B15" s="486">
        <v>1190</v>
      </c>
      <c r="C15" s="415">
        <v>64.369747899159663</v>
      </c>
      <c r="D15" s="415">
        <v>56.470588235294116</v>
      </c>
      <c r="E15" s="415">
        <v>71.17647058823529</v>
      </c>
      <c r="F15" s="415">
        <v>98.739495798319325</v>
      </c>
      <c r="G15" s="415">
        <v>38.739495798319332</v>
      </c>
      <c r="H15" s="558"/>
      <c r="I15" s="558"/>
      <c r="J15" s="558"/>
      <c r="K15" s="558"/>
      <c r="T15" s="463"/>
      <c r="U15" s="463"/>
      <c r="V15" s="463"/>
      <c r="W15" s="463"/>
      <c r="X15" s="463"/>
      <c r="Y15" s="463"/>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row>
    <row r="16" spans="1:251" s="189" customFormat="1" ht="11.4" x14ac:dyDescent="0.3">
      <c r="A16" s="462" t="s">
        <v>383</v>
      </c>
      <c r="B16" s="486">
        <v>670</v>
      </c>
      <c r="C16" s="415">
        <v>40.327380952380956</v>
      </c>
      <c r="D16" s="415">
        <v>13.392857142857142</v>
      </c>
      <c r="E16" s="415">
        <v>13.095238095238097</v>
      </c>
      <c r="F16" s="415">
        <v>8.0357142857142865</v>
      </c>
      <c r="G16" s="415">
        <v>7.5892857142857135</v>
      </c>
      <c r="H16" s="558"/>
      <c r="I16" s="558"/>
      <c r="J16" s="558"/>
      <c r="K16" s="558"/>
      <c r="T16" s="463"/>
      <c r="U16" s="463"/>
      <c r="V16" s="463"/>
      <c r="W16" s="463"/>
      <c r="X16" s="463"/>
      <c r="Y16" s="463"/>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row>
    <row r="17" spans="1:251" s="189" customFormat="1" ht="11.4" x14ac:dyDescent="0.3">
      <c r="A17" s="462" t="s">
        <v>384</v>
      </c>
      <c r="B17" s="486">
        <v>620</v>
      </c>
      <c r="C17" s="415">
        <v>39.57996768982229</v>
      </c>
      <c r="D17" s="415">
        <v>33.925686591276246</v>
      </c>
      <c r="E17" s="415">
        <v>32.956381260096926</v>
      </c>
      <c r="F17" s="415">
        <v>55.250403877221324</v>
      </c>
      <c r="G17" s="415">
        <v>10.339256865912763</v>
      </c>
      <c r="H17" s="558"/>
      <c r="I17" s="558"/>
      <c r="J17" s="558"/>
      <c r="K17" s="558"/>
      <c r="T17" s="463"/>
      <c r="U17" s="463"/>
      <c r="V17" s="463"/>
      <c r="W17" s="463"/>
      <c r="X17" s="463"/>
      <c r="Y17" s="463"/>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row>
    <row r="18" spans="1:251" s="189" customFormat="1" ht="11.4" x14ac:dyDescent="0.3">
      <c r="A18" s="462" t="s">
        <v>385</v>
      </c>
      <c r="B18" s="486">
        <v>570</v>
      </c>
      <c r="C18" s="415">
        <v>43.386243386243386</v>
      </c>
      <c r="D18" s="415">
        <v>53.262786596119923</v>
      </c>
      <c r="E18" s="415">
        <v>5.1146384479717808</v>
      </c>
      <c r="F18" s="415">
        <v>52.028218694885368</v>
      </c>
      <c r="G18" s="415">
        <v>2.4691358024691357</v>
      </c>
      <c r="H18" s="558"/>
      <c r="I18" s="558"/>
      <c r="J18" s="558"/>
      <c r="K18" s="558"/>
      <c r="T18" s="463"/>
      <c r="U18" s="463"/>
      <c r="V18" s="463"/>
      <c r="W18" s="463"/>
      <c r="X18" s="463"/>
      <c r="Y18" s="463"/>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row>
    <row r="19" spans="1:251" s="189" customFormat="1" ht="11.4" x14ac:dyDescent="0.3">
      <c r="A19" s="462" t="s">
        <v>386</v>
      </c>
      <c r="B19" s="486">
        <v>550</v>
      </c>
      <c r="C19" s="415">
        <v>65.447897623400365</v>
      </c>
      <c r="D19" s="415">
        <v>60.146252285191956</v>
      </c>
      <c r="E19" s="415">
        <v>89.762340036563074</v>
      </c>
      <c r="F19" s="415">
        <v>100</v>
      </c>
      <c r="G19" s="415">
        <v>78.610603290676423</v>
      </c>
      <c r="H19" s="558"/>
      <c r="I19" s="558"/>
      <c r="J19" s="558"/>
      <c r="K19" s="558"/>
      <c r="T19" s="463"/>
      <c r="U19" s="463"/>
      <c r="V19" s="463"/>
      <c r="W19" s="463"/>
      <c r="X19" s="463"/>
      <c r="Y19" s="463"/>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row>
    <row r="20" spans="1:251" s="189" customFormat="1" ht="11.4" x14ac:dyDescent="0.3">
      <c r="A20" s="462" t="s">
        <v>387</v>
      </c>
      <c r="B20" s="486">
        <v>440</v>
      </c>
      <c r="C20" s="415">
        <v>69.863013698630141</v>
      </c>
      <c r="D20" s="415">
        <v>82.191780821917803</v>
      </c>
      <c r="E20" s="415">
        <v>41.324200913242009</v>
      </c>
      <c r="F20" s="415">
        <v>82.876712328767127</v>
      </c>
      <c r="G20" s="415">
        <v>1.1415525114155249</v>
      </c>
      <c r="H20" s="558"/>
      <c r="I20" s="558"/>
      <c r="J20" s="558"/>
      <c r="K20" s="558"/>
      <c r="T20" s="463"/>
      <c r="U20" s="463"/>
      <c r="V20" s="463"/>
      <c r="W20" s="463"/>
      <c r="X20" s="463"/>
      <c r="Y20" s="463"/>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row>
    <row r="21" spans="1:251" s="189" customFormat="1" ht="11.4" x14ac:dyDescent="0.3">
      <c r="A21" s="462" t="s">
        <v>388</v>
      </c>
      <c r="B21" s="486">
        <v>350</v>
      </c>
      <c r="C21" s="415">
        <v>64.957264957264954</v>
      </c>
      <c r="D21" s="415">
        <v>28.205128205128204</v>
      </c>
      <c r="E21" s="415">
        <v>30.76923076923077</v>
      </c>
      <c r="F21" s="415">
        <v>52.136752136752143</v>
      </c>
      <c r="G21" s="415">
        <v>25.071225071225072</v>
      </c>
      <c r="H21" s="558"/>
      <c r="I21" s="558"/>
      <c r="J21" s="558"/>
      <c r="K21" s="5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1.4" x14ac:dyDescent="0.3">
      <c r="A22" s="462" t="s">
        <v>389</v>
      </c>
      <c r="B22" s="486">
        <v>190</v>
      </c>
      <c r="C22" s="415">
        <v>54.450261780104711</v>
      </c>
      <c r="D22" s="415">
        <v>23.560209424083769</v>
      </c>
      <c r="E22" s="415">
        <v>24.083769633507853</v>
      </c>
      <c r="F22" s="415">
        <v>53.403141361256544</v>
      </c>
      <c r="G22" s="415">
        <v>13.612565445026178</v>
      </c>
      <c r="H22" s="558"/>
      <c r="I22" s="558"/>
      <c r="J22" s="558"/>
      <c r="K22" s="558"/>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1.4" x14ac:dyDescent="0.3">
      <c r="A23" s="462" t="s">
        <v>390</v>
      </c>
      <c r="B23" s="486">
        <v>170</v>
      </c>
      <c r="C23" s="415">
        <v>76.923076923076934</v>
      </c>
      <c r="D23" s="415">
        <v>73.964497041420117</v>
      </c>
      <c r="E23" s="415">
        <v>96.449704142011839</v>
      </c>
      <c r="F23" s="415">
        <v>100</v>
      </c>
      <c r="G23" s="415">
        <v>85.207100591715985</v>
      </c>
      <c r="H23" s="558"/>
      <c r="I23" s="558"/>
      <c r="J23" s="558"/>
      <c r="K23" s="5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1.4" x14ac:dyDescent="0.3">
      <c r="A24" s="462" t="s">
        <v>391</v>
      </c>
      <c r="B24" s="486">
        <v>150</v>
      </c>
      <c r="C24" s="415">
        <v>64.935064935064929</v>
      </c>
      <c r="D24" s="415">
        <v>43.506493506493506</v>
      </c>
      <c r="E24" s="415">
        <v>59.090909090909093</v>
      </c>
      <c r="F24" s="415">
        <v>67.532467532467535</v>
      </c>
      <c r="G24" s="415">
        <v>44.805194805194802</v>
      </c>
      <c r="H24" s="558"/>
      <c r="I24" s="558"/>
      <c r="J24" s="558"/>
      <c r="K24" s="5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392</v>
      </c>
      <c r="B25" s="486">
        <v>120</v>
      </c>
      <c r="C25" s="415">
        <v>37.190082644628099</v>
      </c>
      <c r="D25" s="415">
        <v>14.049586776859504</v>
      </c>
      <c r="E25" s="415">
        <v>11.570247933884298</v>
      </c>
      <c r="F25" s="415">
        <v>33.057851239669425</v>
      </c>
      <c r="G25" s="415">
        <v>42.148760330578511</v>
      </c>
      <c r="H25" s="558"/>
      <c r="I25" s="558"/>
      <c r="J25" s="558"/>
      <c r="K25" s="558"/>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393</v>
      </c>
      <c r="B26" s="486">
        <v>430</v>
      </c>
      <c r="C26" s="415">
        <v>76.223776223776213</v>
      </c>
      <c r="D26" s="415">
        <v>39.627039627039629</v>
      </c>
      <c r="E26" s="415">
        <v>49.883449883449885</v>
      </c>
      <c r="F26" s="415">
        <v>72.960372960372965</v>
      </c>
      <c r="G26" s="415">
        <v>39.627039627039629</v>
      </c>
      <c r="H26" s="558"/>
      <c r="I26" s="558"/>
      <c r="J26" s="558"/>
      <c r="K26" s="558"/>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562"/>
      <c r="B27" s="486"/>
      <c r="C27" s="415"/>
      <c r="D27" s="415"/>
      <c r="E27" s="415"/>
      <c r="F27" s="415"/>
      <c r="G27" s="415"/>
      <c r="H27" s="558"/>
      <c r="I27" s="558"/>
      <c r="J27" s="558"/>
      <c r="K27" s="558"/>
      <c r="L27" s="559"/>
      <c r="M27" s="559"/>
      <c r="N27" s="559"/>
      <c r="O27" s="559"/>
      <c r="P27" s="559"/>
      <c r="Q27" s="559"/>
      <c r="R27" s="559"/>
      <c r="S27" s="559"/>
      <c r="T27" s="559"/>
      <c r="U27" s="559"/>
      <c r="V27" s="559"/>
      <c r="W27" s="559"/>
      <c r="X27" s="559"/>
      <c r="Y27" s="559"/>
      <c r="Z27" s="559"/>
    </row>
    <row r="28" spans="1:251" s="189" customFormat="1" ht="11.4" x14ac:dyDescent="0.3">
      <c r="A28" s="556" t="s">
        <v>26</v>
      </c>
      <c r="B28" s="485">
        <v>13640</v>
      </c>
      <c r="C28" s="557">
        <v>58.644962604487461</v>
      </c>
      <c r="D28" s="557">
        <v>30.678985188444052</v>
      </c>
      <c r="E28" s="557">
        <v>37.094881947499637</v>
      </c>
      <c r="F28" s="557">
        <v>63.565038862003234</v>
      </c>
      <c r="G28" s="557">
        <v>24.409737498166887</v>
      </c>
      <c r="H28" s="558"/>
      <c r="I28" s="558"/>
      <c r="J28" s="558"/>
      <c r="K28" s="558"/>
      <c r="L28" s="559"/>
      <c r="M28" s="559"/>
      <c r="N28" s="559"/>
      <c r="O28" s="560"/>
      <c r="P28" s="560"/>
      <c r="Q28" s="560"/>
      <c r="R28" s="560"/>
      <c r="S28" s="560"/>
      <c r="T28" s="560"/>
      <c r="U28" s="560"/>
      <c r="V28" s="560"/>
      <c r="W28" s="560"/>
      <c r="X28" s="560"/>
      <c r="Y28" s="463"/>
      <c r="Z28" s="559"/>
      <c r="AA28" s="561"/>
    </row>
    <row r="29" spans="1:251" s="189" customFormat="1" ht="11.4" x14ac:dyDescent="0.3">
      <c r="A29" s="462" t="s">
        <v>394</v>
      </c>
      <c r="B29" s="486">
        <v>2860</v>
      </c>
      <c r="C29" s="415">
        <v>76.990223463687144</v>
      </c>
      <c r="D29" s="415">
        <v>52.304469273743017</v>
      </c>
      <c r="E29" s="415">
        <v>30.272346368715088</v>
      </c>
      <c r="F29" s="415">
        <v>62.150837988826815</v>
      </c>
      <c r="G29" s="415">
        <v>20.11173184357542</v>
      </c>
      <c r="H29" s="558"/>
      <c r="I29" s="558"/>
      <c r="J29" s="558"/>
      <c r="K29" s="558"/>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395</v>
      </c>
      <c r="B30" s="486">
        <v>2070</v>
      </c>
      <c r="C30" s="415">
        <v>42.629289511841471</v>
      </c>
      <c r="D30" s="415">
        <v>5.8482358627356215</v>
      </c>
      <c r="E30" s="415">
        <v>15.273078782020299</v>
      </c>
      <c r="F30" s="415">
        <v>26.244562590623488</v>
      </c>
      <c r="G30" s="415">
        <v>4.3015949734171093</v>
      </c>
      <c r="H30" s="558"/>
      <c r="I30" s="558"/>
      <c r="J30" s="558"/>
      <c r="K30" s="558"/>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396</v>
      </c>
      <c r="B31" s="486">
        <v>2010</v>
      </c>
      <c r="C31" s="415">
        <v>48.881153654898064</v>
      </c>
      <c r="D31" s="415">
        <v>17.702635504724018</v>
      </c>
      <c r="E31" s="415">
        <v>39.283938339134764</v>
      </c>
      <c r="F31" s="415">
        <v>86.57384385877674</v>
      </c>
      <c r="G31" s="415">
        <v>21.929388363998012</v>
      </c>
      <c r="H31" s="558"/>
      <c r="I31" s="558"/>
      <c r="J31" s="558"/>
      <c r="K31" s="558"/>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397</v>
      </c>
      <c r="B32" s="486">
        <v>1570</v>
      </c>
      <c r="C32" s="415">
        <v>59.744408945686899</v>
      </c>
      <c r="D32" s="415">
        <v>46.070287539936103</v>
      </c>
      <c r="E32" s="415">
        <v>78.019169329073478</v>
      </c>
      <c r="F32" s="415">
        <v>100</v>
      </c>
      <c r="G32" s="415">
        <v>62.683706070287535</v>
      </c>
      <c r="H32" s="558"/>
      <c r="I32" s="558"/>
      <c r="J32" s="558"/>
      <c r="K32" s="558"/>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1.4" x14ac:dyDescent="0.3">
      <c r="A33" s="462" t="s">
        <v>398</v>
      </c>
      <c r="B33" s="486">
        <v>1290</v>
      </c>
      <c r="C33" s="415">
        <v>51.750972762645922</v>
      </c>
      <c r="D33" s="415">
        <v>34.319066147859921</v>
      </c>
      <c r="E33" s="415">
        <v>35.953307392996109</v>
      </c>
      <c r="F33" s="415">
        <v>85.836575875486375</v>
      </c>
      <c r="G33" s="415">
        <v>34.78599221789883</v>
      </c>
      <c r="H33" s="558"/>
      <c r="I33" s="558"/>
      <c r="J33" s="558"/>
      <c r="K33" s="558"/>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189" customFormat="1" ht="11.4" x14ac:dyDescent="0.3">
      <c r="A34" s="462" t="s">
        <v>399</v>
      </c>
      <c r="B34" s="486">
        <v>980</v>
      </c>
      <c r="C34" s="415">
        <v>88.548057259713701</v>
      </c>
      <c r="D34" s="415">
        <v>33.128834355828218</v>
      </c>
      <c r="E34" s="415">
        <v>34.049079754601223</v>
      </c>
      <c r="F34" s="415">
        <v>56.543967280163599</v>
      </c>
      <c r="G34" s="415">
        <v>27.709611451942738</v>
      </c>
      <c r="H34" s="558"/>
      <c r="I34" s="558"/>
      <c r="J34" s="558"/>
      <c r="K34" s="558"/>
      <c r="T34" s="463"/>
      <c r="U34" s="463"/>
      <c r="V34" s="463"/>
      <c r="W34" s="463"/>
      <c r="X34" s="463"/>
      <c r="Y34" s="463"/>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row>
    <row r="35" spans="1:251" s="189" customFormat="1" ht="11.4" x14ac:dyDescent="0.3">
      <c r="A35" s="462" t="s">
        <v>400</v>
      </c>
      <c r="B35" s="486">
        <v>930</v>
      </c>
      <c r="C35" s="415">
        <v>55.0321199143469</v>
      </c>
      <c r="D35" s="415">
        <v>30.728051391862955</v>
      </c>
      <c r="E35" s="415">
        <v>33.725910064239827</v>
      </c>
      <c r="F35" s="415">
        <v>39.828693790149892</v>
      </c>
      <c r="G35" s="415">
        <v>12.205567451820128</v>
      </c>
      <c r="H35" s="558"/>
      <c r="I35" s="558"/>
      <c r="J35" s="558"/>
      <c r="K35" s="558"/>
      <c r="T35" s="463"/>
      <c r="U35" s="463"/>
      <c r="V35" s="463"/>
      <c r="W35" s="463"/>
      <c r="X35" s="463"/>
      <c r="Y35" s="463"/>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row>
    <row r="36" spans="1:251" s="189" customFormat="1" ht="11.4" x14ac:dyDescent="0.3">
      <c r="A36" s="462" t="s">
        <v>401</v>
      </c>
      <c r="B36" s="486">
        <v>710</v>
      </c>
      <c r="C36" s="415">
        <v>49.085794655414908</v>
      </c>
      <c r="D36" s="415">
        <v>15.752461322081576</v>
      </c>
      <c r="E36" s="415">
        <v>34.880450070323491</v>
      </c>
      <c r="F36" s="415">
        <v>42.897327707454295</v>
      </c>
      <c r="G36" s="415">
        <v>27.285513361462726</v>
      </c>
      <c r="H36" s="558"/>
      <c r="I36" s="558"/>
      <c r="J36" s="558"/>
      <c r="K36" s="558"/>
      <c r="T36" s="463"/>
      <c r="U36" s="463"/>
      <c r="V36" s="463"/>
      <c r="W36" s="463"/>
      <c r="X36" s="463"/>
      <c r="Y36" s="463"/>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row>
    <row r="37" spans="1:251" s="189" customFormat="1" ht="11.4" x14ac:dyDescent="0.3">
      <c r="A37" s="462" t="s">
        <v>402</v>
      </c>
      <c r="B37" s="486">
        <v>350</v>
      </c>
      <c r="C37" s="415">
        <v>78.347578347578349</v>
      </c>
      <c r="D37" s="415">
        <v>21.652421652421651</v>
      </c>
      <c r="E37" s="415">
        <v>38.461538461538467</v>
      </c>
      <c r="F37" s="415">
        <v>66.381766381766383</v>
      </c>
      <c r="G37" s="415">
        <v>25.925925925925924</v>
      </c>
      <c r="H37" s="558"/>
      <c r="I37" s="558"/>
      <c r="J37" s="558"/>
      <c r="K37" s="558"/>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403</v>
      </c>
      <c r="B38" s="486">
        <v>170</v>
      </c>
      <c r="C38" s="415">
        <v>28.235294117647058</v>
      </c>
      <c r="D38" s="415">
        <v>27.647058823529413</v>
      </c>
      <c r="E38" s="415">
        <v>27.058823529411764</v>
      </c>
      <c r="F38" s="415">
        <v>46.470588235294116</v>
      </c>
      <c r="G38" s="415">
        <v>5.8823529411764701</v>
      </c>
      <c r="H38" s="558"/>
      <c r="I38" s="558"/>
      <c r="J38" s="558"/>
      <c r="K38" s="558"/>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404</v>
      </c>
      <c r="B39" s="486">
        <v>170</v>
      </c>
      <c r="C39" s="415">
        <v>23.668639053254438</v>
      </c>
      <c r="D39" s="415" t="s">
        <v>524</v>
      </c>
      <c r="E39" s="415">
        <v>43.19526627218935</v>
      </c>
      <c r="F39" s="415">
        <v>80.473372781065095</v>
      </c>
      <c r="G39" s="415">
        <v>4.1420118343195274</v>
      </c>
      <c r="H39" s="558"/>
      <c r="I39" s="558"/>
      <c r="J39" s="558"/>
      <c r="K39" s="558"/>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393</v>
      </c>
      <c r="B40" s="486">
        <v>530</v>
      </c>
      <c r="C40" s="415">
        <v>44.444444444444443</v>
      </c>
      <c r="D40" s="415">
        <v>37.853107344632768</v>
      </c>
      <c r="E40" s="415">
        <v>47.645951035781543</v>
      </c>
      <c r="F40" s="415">
        <v>48.775894538606401</v>
      </c>
      <c r="G40" s="415">
        <v>20.33898305084746</v>
      </c>
      <c r="H40" s="558"/>
      <c r="I40" s="558"/>
      <c r="J40" s="558"/>
      <c r="K40" s="558"/>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7" customFormat="1" ht="13.8" x14ac:dyDescent="0.3">
      <c r="A41" s="562"/>
      <c r="B41" s="486"/>
      <c r="C41" s="415"/>
      <c r="D41" s="415"/>
      <c r="E41" s="415"/>
      <c r="F41" s="415"/>
      <c r="G41" s="415"/>
    </row>
    <row r="42" spans="1:251" s="192" customFormat="1" ht="13.8" x14ac:dyDescent="0.3">
      <c r="A42" s="556" t="s">
        <v>125</v>
      </c>
      <c r="B42" s="485">
        <v>10080</v>
      </c>
      <c r="C42" s="557">
        <v>45.579041381363503</v>
      </c>
      <c r="D42" s="557">
        <v>34.960801825940258</v>
      </c>
      <c r="E42" s="557">
        <v>30.733353180510072</v>
      </c>
      <c r="F42" s="557">
        <v>63.282723032648605</v>
      </c>
      <c r="G42" s="557">
        <v>13.287684826833383</v>
      </c>
    </row>
    <row r="43" spans="1:251" s="189" customFormat="1" ht="11.4" x14ac:dyDescent="0.3">
      <c r="A43" s="462" t="s">
        <v>405</v>
      </c>
      <c r="B43" s="486">
        <v>5010</v>
      </c>
      <c r="C43" s="415">
        <v>43.69261477045908</v>
      </c>
      <c r="D43" s="415">
        <v>21.357285429141719</v>
      </c>
      <c r="E43" s="415">
        <v>38.003992015968066</v>
      </c>
      <c r="F43" s="415">
        <v>67.005988023952099</v>
      </c>
      <c r="G43" s="415">
        <v>15.668662674650699</v>
      </c>
      <c r="H43" s="558"/>
      <c r="I43" s="558"/>
      <c r="J43" s="558"/>
      <c r="K43" s="558"/>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406</v>
      </c>
      <c r="B44" s="486">
        <v>2190</v>
      </c>
      <c r="C44" s="415">
        <v>68.049225159525989</v>
      </c>
      <c r="D44" s="415">
        <v>74.020054694621692</v>
      </c>
      <c r="E44" s="415">
        <v>26.481312670920694</v>
      </c>
      <c r="F44" s="415">
        <v>63.810391978122148</v>
      </c>
      <c r="G44" s="415">
        <v>11.121239744758432</v>
      </c>
      <c r="H44" s="558"/>
      <c r="I44" s="558"/>
      <c r="J44" s="558"/>
      <c r="K44" s="558"/>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407</v>
      </c>
      <c r="B45" s="486">
        <v>890</v>
      </c>
      <c r="C45" s="415">
        <v>28.426966292134832</v>
      </c>
      <c r="D45" s="415">
        <v>24.157303370786519</v>
      </c>
      <c r="E45" s="415">
        <v>27.415730337078653</v>
      </c>
      <c r="F45" s="415">
        <v>97.19101123595506</v>
      </c>
      <c r="G45" s="415">
        <v>11.123595505617978</v>
      </c>
      <c r="H45" s="558"/>
      <c r="I45" s="558"/>
      <c r="J45" s="558"/>
      <c r="K45" s="558"/>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1.4" x14ac:dyDescent="0.3">
      <c r="A46" s="462" t="s">
        <v>408</v>
      </c>
      <c r="B46" s="486">
        <v>880</v>
      </c>
      <c r="C46" s="415">
        <v>34.777651083238311</v>
      </c>
      <c r="D46" s="415">
        <v>15.963511972633979</v>
      </c>
      <c r="E46" s="415">
        <v>21.664766248574686</v>
      </c>
      <c r="F46" s="415">
        <v>45.724059293044469</v>
      </c>
      <c r="G46" s="415">
        <v>13.22690992018244</v>
      </c>
      <c r="H46" s="558"/>
      <c r="I46" s="558"/>
      <c r="J46" s="558"/>
      <c r="K46" s="558"/>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189" customFormat="1" ht="11.4" x14ac:dyDescent="0.3">
      <c r="A47" s="462" t="s">
        <v>393</v>
      </c>
      <c r="B47" s="486">
        <v>1110</v>
      </c>
      <c r="C47" s="415">
        <v>31.916817359855337</v>
      </c>
      <c r="D47" s="415">
        <v>42.857142857142854</v>
      </c>
      <c r="E47" s="415">
        <v>16.094032549728752</v>
      </c>
      <c r="F47" s="415">
        <v>32.007233273056059</v>
      </c>
      <c r="G47" s="415">
        <v>8.5895117540687149</v>
      </c>
      <c r="H47" s="558"/>
      <c r="I47" s="558"/>
      <c r="J47" s="558"/>
      <c r="K47" s="558"/>
      <c r="T47" s="463"/>
      <c r="U47" s="463"/>
      <c r="V47" s="463"/>
      <c r="W47" s="463"/>
      <c r="X47" s="463"/>
      <c r="Y47" s="463"/>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row>
    <row r="48" spans="1:251" s="187" customFormat="1" ht="13.8" x14ac:dyDescent="0.3">
      <c r="A48" s="562"/>
      <c r="B48" s="486"/>
      <c r="C48" s="415"/>
      <c r="D48" s="415"/>
      <c r="E48" s="415"/>
      <c r="F48" s="415"/>
      <c r="G48" s="415"/>
    </row>
    <row r="49" spans="1:251" s="192" customFormat="1" ht="13.8" x14ac:dyDescent="0.3">
      <c r="A49" s="556" t="s">
        <v>42</v>
      </c>
      <c r="B49" s="485">
        <v>32530</v>
      </c>
      <c r="C49" s="557">
        <v>49.231431382193804</v>
      </c>
      <c r="D49" s="557">
        <v>22.165518937530742</v>
      </c>
      <c r="E49" s="557">
        <v>8.2452041318248881</v>
      </c>
      <c r="F49" s="557">
        <v>10.123585833743237</v>
      </c>
      <c r="G49" s="557">
        <v>7.7963600590260693</v>
      </c>
    </row>
    <row r="50" spans="1:251" s="189" customFormat="1" ht="11.4" x14ac:dyDescent="0.3">
      <c r="A50" s="462" t="s">
        <v>409</v>
      </c>
      <c r="B50" s="486">
        <v>18150</v>
      </c>
      <c r="C50" s="415">
        <v>44.197068224402067</v>
      </c>
      <c r="D50" s="415">
        <v>28.215584701862667</v>
      </c>
      <c r="E50" s="415">
        <v>7.808883500495976</v>
      </c>
      <c r="F50" s="415">
        <v>2.2704728314780116</v>
      </c>
      <c r="G50" s="415">
        <v>9.2968147250082662</v>
      </c>
      <c r="H50" s="558"/>
      <c r="I50" s="558"/>
      <c r="J50" s="558"/>
      <c r="K50" s="558"/>
      <c r="T50" s="463"/>
      <c r="U50" s="463"/>
      <c r="V50" s="463"/>
      <c r="W50" s="463"/>
      <c r="X50" s="463"/>
      <c r="Y50" s="463"/>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row>
    <row r="51" spans="1:251" s="189" customFormat="1" ht="11.4" x14ac:dyDescent="0.3">
      <c r="A51" s="462" t="s">
        <v>410</v>
      </c>
      <c r="B51" s="486">
        <v>9770</v>
      </c>
      <c r="C51" s="415">
        <v>64.160016369961127</v>
      </c>
      <c r="D51" s="415">
        <v>18.334356455903418</v>
      </c>
      <c r="E51" s="415">
        <v>10.527931246163289</v>
      </c>
      <c r="F51" s="415">
        <v>28.299570288520563</v>
      </c>
      <c r="G51" s="415">
        <v>6.5275219971352563</v>
      </c>
      <c r="H51" s="558"/>
      <c r="I51" s="558"/>
      <c r="J51" s="558"/>
      <c r="K51" s="558"/>
      <c r="T51" s="463"/>
      <c r="U51" s="463"/>
      <c r="V51" s="463"/>
      <c r="W51" s="463"/>
      <c r="X51" s="463"/>
      <c r="Y51" s="463"/>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row>
    <row r="52" spans="1:251" s="189" customFormat="1" ht="11.4" x14ac:dyDescent="0.3">
      <c r="A52" s="462" t="s">
        <v>411</v>
      </c>
      <c r="B52" s="486">
        <v>1620</v>
      </c>
      <c r="C52" s="415">
        <v>20.123839009287924</v>
      </c>
      <c r="D52" s="415">
        <v>1.3003095975232197</v>
      </c>
      <c r="E52" s="415">
        <v>1.9814241486068114</v>
      </c>
      <c r="F52" s="415">
        <v>2.848297213622291</v>
      </c>
      <c r="G52" s="415">
        <v>4.458204334365325</v>
      </c>
      <c r="H52" s="558"/>
      <c r="I52" s="558"/>
      <c r="J52" s="558"/>
      <c r="K52" s="558"/>
      <c r="T52" s="463"/>
      <c r="U52" s="463"/>
      <c r="V52" s="463"/>
      <c r="W52" s="463"/>
      <c r="X52" s="463"/>
      <c r="Y52" s="463"/>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row>
    <row r="53" spans="1:251" s="189" customFormat="1" ht="11.4" x14ac:dyDescent="0.3">
      <c r="A53" s="462" t="s">
        <v>412</v>
      </c>
      <c r="B53" s="486">
        <v>1210</v>
      </c>
      <c r="C53" s="415">
        <v>57.462686567164177</v>
      </c>
      <c r="D53" s="415">
        <v>0.24875621890547264</v>
      </c>
      <c r="E53" s="415">
        <v>14.013266998341626</v>
      </c>
      <c r="F53" s="415" t="s">
        <v>524</v>
      </c>
      <c r="G53" s="415">
        <v>10.862354892205639</v>
      </c>
      <c r="H53" s="558"/>
      <c r="I53" s="558"/>
      <c r="J53" s="558"/>
      <c r="K53" s="558"/>
      <c r="T53" s="463"/>
      <c r="U53" s="463"/>
      <c r="V53" s="463"/>
      <c r="W53" s="463"/>
      <c r="X53" s="463"/>
      <c r="Y53" s="463"/>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row>
    <row r="54" spans="1:251" s="189" customFormat="1" ht="11.4" x14ac:dyDescent="0.3">
      <c r="A54" s="462" t="s">
        <v>413</v>
      </c>
      <c r="B54" s="486">
        <v>800</v>
      </c>
      <c r="C54" s="415">
        <v>17.977528089887642</v>
      </c>
      <c r="D54" s="415">
        <v>2.4968789013732833</v>
      </c>
      <c r="E54" s="415">
        <v>1.2484394506866416</v>
      </c>
      <c r="F54" s="415" t="s">
        <v>524</v>
      </c>
      <c r="G54" s="415" t="s">
        <v>524</v>
      </c>
      <c r="H54" s="558"/>
      <c r="I54" s="558"/>
      <c r="J54" s="558"/>
      <c r="K54" s="558"/>
      <c r="T54" s="463"/>
      <c r="U54" s="463"/>
      <c r="V54" s="463"/>
      <c r="W54" s="463"/>
      <c r="X54" s="463"/>
      <c r="Y54" s="463"/>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row>
    <row r="55" spans="1:251" s="189" customFormat="1" ht="11.4" x14ac:dyDescent="0.3">
      <c r="A55" s="462" t="s">
        <v>414</v>
      </c>
      <c r="B55" s="486">
        <v>440</v>
      </c>
      <c r="C55" s="415">
        <v>87.5</v>
      </c>
      <c r="D55" s="415">
        <v>43.18181818181818</v>
      </c>
      <c r="E55" s="415">
        <v>0.68181818181818177</v>
      </c>
      <c r="F55" s="415">
        <v>0.68181818181818177</v>
      </c>
      <c r="G55" s="415">
        <v>0.45454545454545453</v>
      </c>
      <c r="H55" s="558"/>
      <c r="I55" s="558"/>
      <c r="J55" s="558"/>
      <c r="K55" s="558"/>
      <c r="T55" s="463"/>
      <c r="U55" s="463"/>
      <c r="V55" s="463"/>
      <c r="W55" s="463"/>
      <c r="X55" s="463"/>
      <c r="Y55" s="463"/>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row>
    <row r="56" spans="1:251" s="189" customFormat="1" ht="11.4" x14ac:dyDescent="0.3">
      <c r="A56" s="462" t="s">
        <v>415</v>
      </c>
      <c r="B56" s="486">
        <v>320</v>
      </c>
      <c r="C56" s="415">
        <v>28.348909657320871</v>
      </c>
      <c r="D56" s="415" t="s">
        <v>524</v>
      </c>
      <c r="E56" s="415">
        <v>0.3115264797507788</v>
      </c>
      <c r="F56" s="415" t="s">
        <v>524</v>
      </c>
      <c r="G56" s="415">
        <v>1.557632398753894</v>
      </c>
      <c r="H56" s="558"/>
      <c r="I56" s="558"/>
      <c r="J56" s="558"/>
      <c r="K56" s="558"/>
      <c r="T56" s="463"/>
      <c r="U56" s="463"/>
      <c r="V56" s="463"/>
      <c r="W56" s="463"/>
      <c r="X56" s="463"/>
      <c r="Y56" s="463"/>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row>
    <row r="57" spans="1:251" s="189" customFormat="1" ht="11.4" x14ac:dyDescent="0.3">
      <c r="A57" s="462" t="s">
        <v>393</v>
      </c>
      <c r="B57" s="486">
        <v>230</v>
      </c>
      <c r="C57" s="415">
        <v>37.777777777777779</v>
      </c>
      <c r="D57" s="415">
        <v>28.444444444444443</v>
      </c>
      <c r="E57" s="415">
        <v>9.3333333333333339</v>
      </c>
      <c r="F57" s="415">
        <v>29.333333333333332</v>
      </c>
      <c r="G57" s="415">
        <v>0.44444444444444442</v>
      </c>
      <c r="H57" s="558"/>
      <c r="I57" s="558"/>
      <c r="J57" s="558"/>
      <c r="K57" s="558"/>
      <c r="T57" s="463"/>
      <c r="U57" s="463"/>
      <c r="V57" s="463"/>
      <c r="W57" s="463"/>
      <c r="X57" s="463"/>
      <c r="Y57" s="463"/>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row>
    <row r="58" spans="1:251" s="187" customFormat="1" ht="13.8" x14ac:dyDescent="0.3">
      <c r="A58" s="562"/>
      <c r="B58" s="486"/>
      <c r="C58" s="415"/>
      <c r="D58" s="415"/>
      <c r="E58" s="415"/>
      <c r="F58" s="415"/>
      <c r="G58" s="415"/>
      <c r="H58" s="188"/>
      <c r="I58" s="188"/>
      <c r="J58" s="188"/>
      <c r="K58" s="188"/>
    </row>
    <row r="59" spans="1:251" s="192" customFormat="1" ht="13.8" x14ac:dyDescent="0.3">
      <c r="A59" s="556" t="s">
        <v>126</v>
      </c>
      <c r="B59" s="485">
        <v>16240</v>
      </c>
      <c r="C59" s="557">
        <v>20.104712041884817</v>
      </c>
      <c r="D59" s="557">
        <v>1.0286418232214352</v>
      </c>
      <c r="E59" s="557">
        <v>10.963966738527873</v>
      </c>
      <c r="F59" s="557">
        <v>6.1718509393286114</v>
      </c>
      <c r="G59" s="557">
        <v>11.45056975669849</v>
      </c>
    </row>
    <row r="60" spans="1:251" s="189" customFormat="1" ht="11.4" x14ac:dyDescent="0.3">
      <c r="A60" s="462" t="s">
        <v>416</v>
      </c>
      <c r="B60" s="486">
        <v>2800</v>
      </c>
      <c r="C60" s="415">
        <v>24.117017481270068</v>
      </c>
      <c r="D60" s="415">
        <v>5.0660007135212268</v>
      </c>
      <c r="E60" s="415">
        <v>14.841241526935425</v>
      </c>
      <c r="F60" s="415">
        <v>20.58508740635034</v>
      </c>
      <c r="G60" s="415">
        <v>17.980734926864077</v>
      </c>
      <c r="H60" s="558"/>
      <c r="I60" s="558"/>
      <c r="J60" s="558"/>
      <c r="K60" s="558"/>
      <c r="T60" s="463"/>
      <c r="U60" s="463"/>
      <c r="V60" s="463"/>
      <c r="W60" s="463"/>
      <c r="X60" s="463"/>
      <c r="Y60" s="463"/>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row>
    <row r="61" spans="1:251" s="189" customFormat="1" ht="11.4" x14ac:dyDescent="0.3">
      <c r="A61" s="462" t="s">
        <v>417</v>
      </c>
      <c r="B61" s="486">
        <v>2800</v>
      </c>
      <c r="C61" s="415">
        <v>20.892857142857142</v>
      </c>
      <c r="D61" s="415" t="s">
        <v>524</v>
      </c>
      <c r="E61" s="415">
        <v>7.0357142857142856</v>
      </c>
      <c r="F61" s="415" t="s">
        <v>524</v>
      </c>
      <c r="G61" s="415">
        <v>9</v>
      </c>
      <c r="H61" s="558"/>
      <c r="I61" s="558"/>
      <c r="J61" s="558"/>
      <c r="K61" s="558"/>
      <c r="T61" s="463"/>
      <c r="U61" s="463"/>
      <c r="V61" s="463"/>
      <c r="W61" s="463"/>
      <c r="X61" s="463"/>
      <c r="Y61" s="463"/>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row>
    <row r="62" spans="1:251" s="189" customFormat="1" ht="11.4" x14ac:dyDescent="0.3">
      <c r="A62" s="462" t="s">
        <v>418</v>
      </c>
      <c r="B62" s="486">
        <v>2670</v>
      </c>
      <c r="C62" s="415">
        <v>18.710161229846271</v>
      </c>
      <c r="D62" s="415" t="s">
        <v>524</v>
      </c>
      <c r="E62" s="415">
        <v>16.27296587926509</v>
      </c>
      <c r="F62" s="415" t="s">
        <v>524</v>
      </c>
      <c r="G62" s="415">
        <v>4.8743907011623548</v>
      </c>
      <c r="H62" s="558"/>
      <c r="I62" s="558"/>
      <c r="J62" s="558"/>
      <c r="K62" s="558"/>
      <c r="T62" s="463"/>
      <c r="U62" s="463"/>
      <c r="V62" s="463"/>
      <c r="W62" s="463"/>
      <c r="X62" s="463"/>
      <c r="Y62" s="463"/>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row>
    <row r="63" spans="1:251" s="189" customFormat="1" ht="11.4" x14ac:dyDescent="0.3">
      <c r="A63" s="462" t="s">
        <v>419</v>
      </c>
      <c r="B63" s="486">
        <v>1720</v>
      </c>
      <c r="C63" s="415">
        <v>15.017462165308498</v>
      </c>
      <c r="D63" s="415" t="s">
        <v>524</v>
      </c>
      <c r="E63" s="415">
        <v>0.98952270081490101</v>
      </c>
      <c r="F63" s="415" t="s">
        <v>524</v>
      </c>
      <c r="G63" s="415">
        <v>2.3864959254947613</v>
      </c>
      <c r="H63" s="558"/>
      <c r="I63" s="558"/>
      <c r="J63" s="558"/>
      <c r="K63" s="558"/>
      <c r="T63" s="463"/>
      <c r="U63" s="463"/>
      <c r="V63" s="463"/>
      <c r="W63" s="463"/>
      <c r="X63" s="463"/>
      <c r="Y63" s="463"/>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row>
    <row r="64" spans="1:251" s="189" customFormat="1" ht="11.4" x14ac:dyDescent="0.3">
      <c r="A64" s="462" t="s">
        <v>420</v>
      </c>
      <c r="B64" s="486">
        <v>1600</v>
      </c>
      <c r="C64" s="415">
        <v>24.015009380863038</v>
      </c>
      <c r="D64" s="415" t="s">
        <v>524</v>
      </c>
      <c r="E64" s="415">
        <v>12.88305190744215</v>
      </c>
      <c r="F64" s="415">
        <v>6.0662914321450909</v>
      </c>
      <c r="G64" s="415">
        <v>12.820512820512819</v>
      </c>
      <c r="H64" s="558"/>
      <c r="I64" s="558"/>
      <c r="J64" s="558"/>
      <c r="K64" s="558"/>
      <c r="T64" s="463"/>
      <c r="U64" s="463"/>
      <c r="V64" s="463"/>
      <c r="W64" s="463"/>
      <c r="X64" s="463"/>
      <c r="Y64" s="463"/>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row>
    <row r="65" spans="1:251" s="189" customFormat="1" ht="11.4" x14ac:dyDescent="0.3">
      <c r="A65" s="462" t="s">
        <v>421</v>
      </c>
      <c r="B65" s="486">
        <v>1010</v>
      </c>
      <c r="C65" s="415">
        <v>16.469428007889547</v>
      </c>
      <c r="D65" s="415" t="s">
        <v>524</v>
      </c>
      <c r="E65" s="415">
        <v>9.2702169625246551</v>
      </c>
      <c r="F65" s="415">
        <v>20.808678500986193</v>
      </c>
      <c r="G65" s="415">
        <v>37.869822485207102</v>
      </c>
      <c r="H65" s="558"/>
      <c r="I65" s="558"/>
      <c r="J65" s="558"/>
      <c r="K65" s="558"/>
      <c r="T65" s="463"/>
      <c r="U65" s="463"/>
      <c r="V65" s="463"/>
      <c r="W65" s="463"/>
      <c r="X65" s="463"/>
      <c r="Y65" s="463"/>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row>
    <row r="66" spans="1:251" s="189" customFormat="1" ht="11.4" x14ac:dyDescent="0.3">
      <c r="A66" s="462" t="s">
        <v>422</v>
      </c>
      <c r="B66" s="486">
        <v>930</v>
      </c>
      <c r="C66" s="415">
        <v>30.290010741138563</v>
      </c>
      <c r="D66" s="415">
        <v>0.75187969924812026</v>
      </c>
      <c r="E66" s="415">
        <v>22.019334049409238</v>
      </c>
      <c r="F66" s="415" t="s">
        <v>524</v>
      </c>
      <c r="G66" s="415">
        <v>7.518796992481203</v>
      </c>
      <c r="H66" s="558"/>
      <c r="I66" s="558"/>
      <c r="J66" s="558"/>
      <c r="K66" s="558"/>
      <c r="T66" s="463"/>
      <c r="U66" s="463"/>
      <c r="V66" s="463"/>
      <c r="W66" s="463"/>
      <c r="X66" s="463"/>
      <c r="Y66" s="463"/>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row>
    <row r="67" spans="1:251" s="189" customFormat="1" ht="11.4" x14ac:dyDescent="0.3">
      <c r="A67" s="462" t="s">
        <v>423</v>
      </c>
      <c r="B67" s="486">
        <v>900</v>
      </c>
      <c r="C67" s="415">
        <v>15.265486725663715</v>
      </c>
      <c r="D67" s="415" t="s">
        <v>524</v>
      </c>
      <c r="E67" s="415">
        <v>13.495575221238937</v>
      </c>
      <c r="F67" s="415">
        <v>7.6327433628318575</v>
      </c>
      <c r="G67" s="415">
        <v>15.597345132743362</v>
      </c>
      <c r="H67" s="558"/>
      <c r="I67" s="558"/>
      <c r="J67" s="558"/>
      <c r="K67" s="558"/>
      <c r="T67" s="463"/>
      <c r="U67" s="463"/>
      <c r="V67" s="463"/>
      <c r="W67" s="463"/>
      <c r="X67" s="463"/>
      <c r="Y67" s="463"/>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row>
    <row r="68" spans="1:251" s="189" customFormat="1" ht="11.4" x14ac:dyDescent="0.3">
      <c r="A68" s="462" t="s">
        <v>424</v>
      </c>
      <c r="B68" s="486">
        <v>440</v>
      </c>
      <c r="C68" s="415">
        <v>17.241379310344829</v>
      </c>
      <c r="D68" s="415" t="s">
        <v>524</v>
      </c>
      <c r="E68" s="415">
        <v>5.0574712643678161</v>
      </c>
      <c r="F68" s="415" t="s">
        <v>524</v>
      </c>
      <c r="G68" s="415">
        <v>8.7356321839080451</v>
      </c>
      <c r="H68" s="558"/>
      <c r="I68" s="558"/>
      <c r="J68" s="558"/>
      <c r="K68" s="558"/>
      <c r="T68" s="463"/>
      <c r="U68" s="463"/>
      <c r="V68" s="463"/>
      <c r="W68" s="463"/>
      <c r="X68" s="463"/>
      <c r="Y68" s="463"/>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row>
    <row r="69" spans="1:251" s="189" customFormat="1" ht="11.4" x14ac:dyDescent="0.3">
      <c r="A69" s="462" t="s">
        <v>425</v>
      </c>
      <c r="B69" s="486">
        <v>280</v>
      </c>
      <c r="C69" s="415">
        <v>7.7464788732394361</v>
      </c>
      <c r="D69" s="415" t="s">
        <v>524</v>
      </c>
      <c r="E69" s="415">
        <v>1.7605633802816902</v>
      </c>
      <c r="F69" s="415">
        <v>2.112676056338028</v>
      </c>
      <c r="G69" s="415">
        <v>7.7464788732394361</v>
      </c>
      <c r="H69" s="558"/>
      <c r="I69" s="558"/>
      <c r="J69" s="558"/>
      <c r="K69" s="558"/>
      <c r="T69" s="463"/>
      <c r="U69" s="463"/>
      <c r="V69" s="463"/>
      <c r="W69" s="463"/>
      <c r="X69" s="463"/>
      <c r="Y69" s="463"/>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row>
    <row r="70" spans="1:251" s="189" customFormat="1" ht="11.4" x14ac:dyDescent="0.3">
      <c r="A70" s="462" t="s">
        <v>426</v>
      </c>
      <c r="B70" s="486">
        <v>220</v>
      </c>
      <c r="C70" s="415">
        <v>14.883720930232558</v>
      </c>
      <c r="D70" s="415" t="s">
        <v>524</v>
      </c>
      <c r="E70" s="415">
        <v>15.348837209302326</v>
      </c>
      <c r="F70" s="415" t="s">
        <v>524</v>
      </c>
      <c r="G70" s="415">
        <v>12.093023255813954</v>
      </c>
      <c r="H70" s="558"/>
      <c r="I70" s="558"/>
      <c r="J70" s="558"/>
      <c r="K70" s="558"/>
      <c r="T70" s="463"/>
      <c r="U70" s="463"/>
      <c r="V70" s="463"/>
      <c r="W70" s="463"/>
      <c r="X70" s="463"/>
      <c r="Y70" s="463"/>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row>
    <row r="71" spans="1:251" s="189" customFormat="1" ht="11.4" x14ac:dyDescent="0.3">
      <c r="A71" s="462" t="s">
        <v>427</v>
      </c>
      <c r="B71" s="486">
        <v>200</v>
      </c>
      <c r="C71" s="415">
        <v>15.656565656565657</v>
      </c>
      <c r="D71" s="415" t="s">
        <v>524</v>
      </c>
      <c r="E71" s="415">
        <v>3.535353535353535</v>
      </c>
      <c r="F71" s="415">
        <v>2.5252525252525251</v>
      </c>
      <c r="G71" s="415">
        <v>1.5151515151515151</v>
      </c>
      <c r="H71" s="558"/>
      <c r="I71" s="558"/>
      <c r="J71" s="558"/>
      <c r="K71" s="558"/>
      <c r="T71" s="463"/>
      <c r="U71" s="463"/>
      <c r="V71" s="463"/>
      <c r="W71" s="463"/>
      <c r="X71" s="463"/>
      <c r="Y71" s="463"/>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row>
    <row r="72" spans="1:251" s="189" customFormat="1" ht="11.4" x14ac:dyDescent="0.3">
      <c r="A72" s="462" t="s">
        <v>393</v>
      </c>
      <c r="B72" s="486">
        <v>670</v>
      </c>
      <c r="C72" s="415">
        <v>17.241379310344829</v>
      </c>
      <c r="D72" s="415">
        <v>2.6986506746626686</v>
      </c>
      <c r="E72" s="415">
        <v>3.2983508245877062</v>
      </c>
      <c r="F72" s="415">
        <v>5.5472263868065967</v>
      </c>
      <c r="G72" s="415">
        <v>6.4467766116941538</v>
      </c>
      <c r="H72" s="558"/>
      <c r="I72" s="558"/>
      <c r="J72" s="558"/>
      <c r="K72" s="558"/>
      <c r="T72" s="463"/>
      <c r="U72" s="463"/>
      <c r="V72" s="463"/>
      <c r="W72" s="463"/>
      <c r="X72" s="463"/>
      <c r="Y72" s="463"/>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row>
    <row r="73" spans="1:251" s="187" customFormat="1" ht="13.8" x14ac:dyDescent="0.3">
      <c r="A73" s="562"/>
      <c r="B73" s="486"/>
      <c r="C73" s="415"/>
      <c r="D73" s="415"/>
      <c r="E73" s="415"/>
      <c r="F73" s="415"/>
      <c r="G73" s="415"/>
    </row>
    <row r="74" spans="1:251" s="192" customFormat="1" ht="13.8" x14ac:dyDescent="0.3">
      <c r="A74" s="556" t="s">
        <v>99</v>
      </c>
      <c r="B74" s="485">
        <v>14430</v>
      </c>
      <c r="C74" s="557">
        <v>12.228072606346126</v>
      </c>
      <c r="D74" s="557">
        <v>0.79672994318969093</v>
      </c>
      <c r="E74" s="557">
        <v>5.8403768879035614</v>
      </c>
      <c r="F74" s="557">
        <v>3.0691423028959401</v>
      </c>
      <c r="G74" s="557">
        <v>5.390051267839822</v>
      </c>
    </row>
    <row r="75" spans="1:251" s="189" customFormat="1" ht="11.4" x14ac:dyDescent="0.3">
      <c r="A75" s="462" t="s">
        <v>428</v>
      </c>
      <c r="B75" s="486">
        <v>3790</v>
      </c>
      <c r="C75" s="415">
        <v>21.160949868073878</v>
      </c>
      <c r="D75" s="415">
        <v>3.0343007915567282</v>
      </c>
      <c r="E75" s="415">
        <v>3.1134564643799472</v>
      </c>
      <c r="F75" s="415" t="s">
        <v>524</v>
      </c>
      <c r="G75" s="415">
        <v>3.4828496042216357</v>
      </c>
      <c r="H75" s="558"/>
      <c r="I75" s="558"/>
      <c r="J75" s="558"/>
      <c r="K75" s="558"/>
      <c r="T75" s="463"/>
      <c r="U75" s="463"/>
      <c r="V75" s="463"/>
      <c r="W75" s="463"/>
      <c r="X75" s="463"/>
      <c r="Y75" s="463"/>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row>
    <row r="76" spans="1:251" s="189" customFormat="1" ht="11.4" x14ac:dyDescent="0.3">
      <c r="A76" s="462" t="s">
        <v>429</v>
      </c>
      <c r="B76" s="486">
        <v>3610</v>
      </c>
      <c r="C76" s="415">
        <v>6.5891472868217065</v>
      </c>
      <c r="D76" s="415" t="s">
        <v>524</v>
      </c>
      <c r="E76" s="415">
        <v>5.4817275747508303</v>
      </c>
      <c r="F76" s="415">
        <v>5.4817275747508303</v>
      </c>
      <c r="G76" s="415">
        <v>5.7585825027685491</v>
      </c>
      <c r="H76" s="558"/>
      <c r="I76" s="558"/>
      <c r="J76" s="558"/>
      <c r="K76" s="558"/>
      <c r="T76" s="463"/>
      <c r="U76" s="463"/>
      <c r="V76" s="463"/>
      <c r="W76" s="463"/>
      <c r="X76" s="463"/>
      <c r="Y76" s="463"/>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row>
    <row r="77" spans="1:251" s="189" customFormat="1" ht="11.4" x14ac:dyDescent="0.3">
      <c r="A77" s="462" t="s">
        <v>430</v>
      </c>
      <c r="B77" s="486">
        <v>1460</v>
      </c>
      <c r="C77" s="415">
        <v>14.432989690721648</v>
      </c>
      <c r="D77" s="415" t="s">
        <v>524</v>
      </c>
      <c r="E77" s="415">
        <v>10.240549828178693</v>
      </c>
      <c r="F77" s="415">
        <v>4.8109965635738838</v>
      </c>
      <c r="G77" s="415">
        <v>6.3917525773195871</v>
      </c>
      <c r="H77" s="558"/>
      <c r="I77" s="558"/>
      <c r="J77" s="558"/>
      <c r="K77" s="558"/>
      <c r="T77" s="463"/>
      <c r="U77" s="463"/>
      <c r="V77" s="463"/>
      <c r="W77" s="463"/>
      <c r="X77" s="463"/>
      <c r="Y77" s="463"/>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row>
    <row r="78" spans="1:251" s="189" customFormat="1" ht="11.4" x14ac:dyDescent="0.3">
      <c r="A78" s="462" t="s">
        <v>431</v>
      </c>
      <c r="B78" s="486">
        <v>1370</v>
      </c>
      <c r="C78" s="415">
        <v>7.2992700729926998</v>
      </c>
      <c r="D78" s="415" t="s">
        <v>524</v>
      </c>
      <c r="E78" s="415">
        <v>5.1824817518248176</v>
      </c>
      <c r="F78" s="415" t="s">
        <v>524</v>
      </c>
      <c r="G78" s="415">
        <v>4.5255474452554747</v>
      </c>
      <c r="H78" s="558"/>
      <c r="I78" s="558"/>
      <c r="J78" s="558"/>
      <c r="K78" s="558"/>
      <c r="T78" s="463"/>
      <c r="U78" s="463"/>
      <c r="V78" s="463"/>
      <c r="W78" s="463"/>
      <c r="X78" s="463"/>
      <c r="Y78" s="463"/>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row>
    <row r="79" spans="1:251" s="189" customFormat="1" ht="11.4" x14ac:dyDescent="0.3">
      <c r="A79" s="462" t="s">
        <v>432</v>
      </c>
      <c r="B79" s="486">
        <v>1150</v>
      </c>
      <c r="C79" s="415">
        <v>8.8055797733217087</v>
      </c>
      <c r="D79" s="415" t="s">
        <v>524</v>
      </c>
      <c r="E79" s="415">
        <v>6.9747166521360064</v>
      </c>
      <c r="F79" s="415" t="s">
        <v>524</v>
      </c>
      <c r="G79" s="415">
        <v>3.1386224934612033</v>
      </c>
      <c r="H79" s="558"/>
      <c r="I79" s="558"/>
      <c r="J79" s="558"/>
      <c r="K79" s="558"/>
      <c r="T79" s="463"/>
      <c r="U79" s="463"/>
      <c r="V79" s="463"/>
      <c r="W79" s="463"/>
      <c r="X79" s="463"/>
      <c r="Y79" s="463"/>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row>
    <row r="80" spans="1:251" s="189" customFormat="1" ht="11.4" x14ac:dyDescent="0.3">
      <c r="A80" s="462" t="s">
        <v>433</v>
      </c>
      <c r="B80" s="486">
        <v>970</v>
      </c>
      <c r="C80" s="415">
        <v>13.989637305699482</v>
      </c>
      <c r="D80" s="415" t="s">
        <v>524</v>
      </c>
      <c r="E80" s="415">
        <v>12.435233160621761</v>
      </c>
      <c r="F80" s="415">
        <v>12.538860103626941</v>
      </c>
      <c r="G80" s="415">
        <v>16.269430051813472</v>
      </c>
      <c r="H80" s="558"/>
      <c r="I80" s="558"/>
      <c r="J80" s="558"/>
      <c r="K80" s="558"/>
      <c r="T80" s="463"/>
      <c r="U80" s="463"/>
      <c r="V80" s="463"/>
      <c r="W80" s="463"/>
      <c r="X80" s="463"/>
      <c r="Y80" s="463"/>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row>
    <row r="81" spans="1:251" s="189" customFormat="1" ht="11.4" x14ac:dyDescent="0.3">
      <c r="A81" s="462" t="s">
        <v>434</v>
      </c>
      <c r="B81" s="486">
        <v>530</v>
      </c>
      <c r="C81" s="415">
        <v>8.7619047619047628</v>
      </c>
      <c r="D81" s="415" t="s">
        <v>524</v>
      </c>
      <c r="E81" s="415" t="s">
        <v>524</v>
      </c>
      <c r="F81" s="415" t="s">
        <v>524</v>
      </c>
      <c r="G81" s="415" t="s">
        <v>524</v>
      </c>
      <c r="H81" s="558"/>
      <c r="I81" s="558"/>
      <c r="J81" s="558"/>
      <c r="K81" s="558"/>
      <c r="T81" s="463"/>
      <c r="U81" s="463"/>
      <c r="V81" s="463"/>
      <c r="W81" s="463"/>
      <c r="X81" s="463"/>
      <c r="Y81" s="463"/>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row>
    <row r="82" spans="1:251" s="189" customFormat="1" ht="11.4" x14ac:dyDescent="0.3">
      <c r="A82" s="462" t="s">
        <v>435</v>
      </c>
      <c r="B82" s="486">
        <v>380</v>
      </c>
      <c r="C82" s="415">
        <v>7.5916230366492146</v>
      </c>
      <c r="D82" s="415" t="s">
        <v>524</v>
      </c>
      <c r="E82" s="415">
        <v>6.2827225130890048</v>
      </c>
      <c r="F82" s="415">
        <v>6.5445026178010473</v>
      </c>
      <c r="G82" s="415">
        <v>0.26178010471204188</v>
      </c>
      <c r="H82" s="558"/>
      <c r="I82" s="558"/>
      <c r="J82" s="558"/>
      <c r="K82" s="558"/>
      <c r="T82" s="463"/>
      <c r="U82" s="463"/>
      <c r="V82" s="463"/>
      <c r="W82" s="463"/>
      <c r="X82" s="463"/>
      <c r="Y82" s="463"/>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row>
    <row r="83" spans="1:251" s="189" customFormat="1" ht="11.4" x14ac:dyDescent="0.3">
      <c r="A83" s="462" t="s">
        <v>436</v>
      </c>
      <c r="B83" s="486">
        <v>360</v>
      </c>
      <c r="C83" s="415">
        <v>5.2631578947368416</v>
      </c>
      <c r="D83" s="415" t="s">
        <v>524</v>
      </c>
      <c r="E83" s="415">
        <v>5.5401662049861491</v>
      </c>
      <c r="F83" s="415">
        <v>1.10803324099723</v>
      </c>
      <c r="G83" s="415">
        <v>8.86426592797784</v>
      </c>
      <c r="H83" s="558"/>
      <c r="I83" s="558"/>
      <c r="J83" s="558"/>
      <c r="K83" s="558"/>
      <c r="T83" s="463"/>
      <c r="U83" s="463"/>
      <c r="V83" s="463"/>
      <c r="W83" s="463"/>
      <c r="X83" s="463"/>
      <c r="Y83" s="463"/>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row>
    <row r="84" spans="1:251" s="189" customFormat="1" ht="11.4" x14ac:dyDescent="0.3">
      <c r="A84" s="462" t="s">
        <v>437</v>
      </c>
      <c r="B84" s="486">
        <v>280</v>
      </c>
      <c r="C84" s="415">
        <v>5.7142857142857144</v>
      </c>
      <c r="D84" s="415" t="s">
        <v>524</v>
      </c>
      <c r="E84" s="415">
        <v>5.7142857142857144</v>
      </c>
      <c r="F84" s="415">
        <v>3.5714285714285712</v>
      </c>
      <c r="G84" s="415">
        <v>7.5</v>
      </c>
      <c r="H84" s="558"/>
      <c r="I84" s="558"/>
      <c r="J84" s="558"/>
      <c r="K84" s="558"/>
      <c r="T84" s="463"/>
      <c r="U84" s="463"/>
      <c r="V84" s="463"/>
      <c r="W84" s="463"/>
      <c r="X84" s="463"/>
      <c r="Y84" s="463"/>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row>
    <row r="85" spans="1:251" s="189" customFormat="1" ht="11.4" x14ac:dyDescent="0.3">
      <c r="A85" s="462" t="s">
        <v>438</v>
      </c>
      <c r="B85" s="486">
        <v>160</v>
      </c>
      <c r="C85" s="415">
        <v>4.3478260869565215</v>
      </c>
      <c r="D85" s="415" t="s">
        <v>524</v>
      </c>
      <c r="E85" s="415">
        <v>4.3478260869565215</v>
      </c>
      <c r="F85" s="415" t="s">
        <v>524</v>
      </c>
      <c r="G85" s="415">
        <v>0.6211180124223602</v>
      </c>
      <c r="H85" s="558"/>
      <c r="I85" s="558"/>
      <c r="J85" s="558"/>
      <c r="K85" s="558"/>
      <c r="T85" s="463"/>
      <c r="U85" s="463"/>
      <c r="V85" s="463"/>
      <c r="W85" s="463"/>
      <c r="X85" s="463"/>
      <c r="Y85" s="463"/>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row>
    <row r="86" spans="1:251" s="189" customFormat="1" ht="11.4" x14ac:dyDescent="0.3">
      <c r="A86" s="462" t="s">
        <v>439</v>
      </c>
      <c r="B86" s="486">
        <v>90</v>
      </c>
      <c r="C86" s="415">
        <v>1.0869565217391304</v>
      </c>
      <c r="D86" s="415" t="s">
        <v>524</v>
      </c>
      <c r="E86" s="415" t="s">
        <v>524</v>
      </c>
      <c r="F86" s="415" t="s">
        <v>524</v>
      </c>
      <c r="G86" s="415" t="s">
        <v>524</v>
      </c>
      <c r="H86" s="558"/>
      <c r="I86" s="558"/>
      <c r="J86" s="558"/>
      <c r="K86" s="558"/>
      <c r="T86" s="463"/>
      <c r="U86" s="463"/>
      <c r="V86" s="463"/>
      <c r="W86" s="463"/>
      <c r="X86" s="463"/>
      <c r="Y86" s="463"/>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row>
    <row r="87" spans="1:251" s="189" customFormat="1" ht="11.4" x14ac:dyDescent="0.3">
      <c r="A87" s="462" t="s">
        <v>393</v>
      </c>
      <c r="B87" s="486">
        <v>290</v>
      </c>
      <c r="C87" s="415">
        <v>20.748299319727892</v>
      </c>
      <c r="D87" s="415" t="s">
        <v>524</v>
      </c>
      <c r="E87" s="415">
        <v>13.605442176870749</v>
      </c>
      <c r="F87" s="415">
        <v>5.1020408163265305</v>
      </c>
      <c r="G87" s="415">
        <v>11.904761904761903</v>
      </c>
      <c r="H87" s="558"/>
      <c r="I87" s="558"/>
      <c r="J87" s="558"/>
      <c r="K87" s="558"/>
      <c r="T87" s="463"/>
      <c r="U87" s="463"/>
      <c r="V87" s="463"/>
      <c r="W87" s="463"/>
      <c r="X87" s="463"/>
      <c r="Y87" s="463"/>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row>
    <row r="88" spans="1:251" s="187" customFormat="1" ht="13.8" x14ac:dyDescent="0.3">
      <c r="A88" s="562"/>
      <c r="B88" s="486"/>
      <c r="C88" s="415"/>
      <c r="D88" s="415"/>
      <c r="E88" s="415"/>
      <c r="F88" s="415"/>
      <c r="G88" s="415"/>
    </row>
    <row r="89" spans="1:251" s="192" customFormat="1" ht="13.8" x14ac:dyDescent="0.3">
      <c r="A89" s="556" t="s">
        <v>44</v>
      </c>
      <c r="B89" s="485">
        <v>22790</v>
      </c>
      <c r="C89" s="557">
        <v>11.080393189397929</v>
      </c>
      <c r="D89" s="557" t="s">
        <v>524</v>
      </c>
      <c r="E89" s="557">
        <v>2.2424082850623135</v>
      </c>
      <c r="F89" s="557">
        <v>3.9494470774091628E-2</v>
      </c>
      <c r="G89" s="557">
        <v>1.69826224328594</v>
      </c>
    </row>
    <row r="90" spans="1:251" s="189" customFormat="1" ht="11.4" x14ac:dyDescent="0.3">
      <c r="A90" s="462" t="s">
        <v>440</v>
      </c>
      <c r="B90" s="486">
        <v>14390</v>
      </c>
      <c r="C90" s="415">
        <v>7.3891283191992212</v>
      </c>
      <c r="D90" s="415" t="s">
        <v>524</v>
      </c>
      <c r="E90" s="415">
        <v>0.67426664813012649</v>
      </c>
      <c r="F90" s="415" t="s">
        <v>524</v>
      </c>
      <c r="G90" s="415">
        <v>0.72292506603642426</v>
      </c>
      <c r="H90" s="558"/>
      <c r="I90" s="558"/>
      <c r="J90" s="558"/>
      <c r="K90" s="558"/>
      <c r="T90" s="463"/>
      <c r="U90" s="463"/>
      <c r="V90" s="463"/>
      <c r="W90" s="463"/>
      <c r="X90" s="463"/>
      <c r="Y90" s="463"/>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row>
    <row r="91" spans="1:251" s="189" customFormat="1" ht="11.4" x14ac:dyDescent="0.3">
      <c r="A91" s="462" t="s">
        <v>441</v>
      </c>
      <c r="B91" s="486">
        <v>6590</v>
      </c>
      <c r="C91" s="415">
        <v>18.835304822565966</v>
      </c>
      <c r="D91" s="415" t="s">
        <v>524</v>
      </c>
      <c r="E91" s="415">
        <v>5.7931452835911434</v>
      </c>
      <c r="F91" s="415" t="s">
        <v>524</v>
      </c>
      <c r="G91" s="415">
        <v>2.4567788898999092</v>
      </c>
      <c r="H91" s="558"/>
      <c r="I91" s="558"/>
      <c r="J91" s="558"/>
      <c r="K91" s="558"/>
      <c r="T91" s="463"/>
      <c r="U91" s="463"/>
      <c r="V91" s="463"/>
      <c r="W91" s="463"/>
      <c r="X91" s="463"/>
      <c r="Y91" s="463"/>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row>
    <row r="92" spans="1:251" s="189" customFormat="1" ht="11.4" x14ac:dyDescent="0.3">
      <c r="A92" s="462" t="s">
        <v>442</v>
      </c>
      <c r="B92" s="486">
        <v>660</v>
      </c>
      <c r="C92" s="415">
        <v>19.054878048780488</v>
      </c>
      <c r="D92" s="415" t="s">
        <v>524</v>
      </c>
      <c r="E92" s="415" t="s">
        <v>524</v>
      </c>
      <c r="F92" s="415">
        <v>1.3719512195121952</v>
      </c>
      <c r="G92" s="415" t="s">
        <v>524</v>
      </c>
      <c r="H92" s="558"/>
      <c r="I92" s="558"/>
      <c r="J92" s="558"/>
      <c r="K92" s="558"/>
      <c r="T92" s="463"/>
      <c r="U92" s="463"/>
      <c r="V92" s="463"/>
      <c r="W92" s="463"/>
      <c r="X92" s="463"/>
      <c r="Y92" s="463"/>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row>
    <row r="93" spans="1:251" s="189" customFormat="1" ht="11.4" x14ac:dyDescent="0.3">
      <c r="A93" s="462" t="s">
        <v>443</v>
      </c>
      <c r="B93" s="486">
        <v>610</v>
      </c>
      <c r="C93" s="415">
        <v>10.457516339869281</v>
      </c>
      <c r="D93" s="415" t="s">
        <v>524</v>
      </c>
      <c r="E93" s="415">
        <v>4.0849673202614376</v>
      </c>
      <c r="F93" s="415" t="s">
        <v>524</v>
      </c>
      <c r="G93" s="415">
        <v>12.908496732026146</v>
      </c>
      <c r="H93" s="558"/>
      <c r="I93" s="558"/>
      <c r="J93" s="558"/>
      <c r="K93" s="558"/>
      <c r="T93" s="463"/>
      <c r="U93" s="463"/>
      <c r="V93" s="463"/>
      <c r="W93" s="463"/>
      <c r="X93" s="463"/>
      <c r="Y93" s="463"/>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row>
    <row r="94" spans="1:251" s="189" customFormat="1" ht="11.4" x14ac:dyDescent="0.3">
      <c r="A94" s="462" t="s">
        <v>444</v>
      </c>
      <c r="B94" s="486">
        <v>350</v>
      </c>
      <c r="C94" s="415">
        <v>1.41643059490085</v>
      </c>
      <c r="D94" s="415" t="s">
        <v>524</v>
      </c>
      <c r="E94" s="415" t="s">
        <v>524</v>
      </c>
      <c r="F94" s="415" t="s">
        <v>524</v>
      </c>
      <c r="G94" s="415">
        <v>9.9150141643059495</v>
      </c>
      <c r="H94" s="558"/>
      <c r="I94" s="558"/>
      <c r="J94" s="558"/>
      <c r="K94" s="558"/>
      <c r="T94" s="463"/>
      <c r="U94" s="463"/>
      <c r="V94" s="463"/>
      <c r="W94" s="463"/>
      <c r="X94" s="463"/>
      <c r="Y94" s="463"/>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row>
    <row r="95" spans="1:251" s="189" customFormat="1" ht="11.4" x14ac:dyDescent="0.3">
      <c r="A95" s="462" t="s">
        <v>445</v>
      </c>
      <c r="B95" s="486">
        <v>90</v>
      </c>
      <c r="C95" s="415">
        <v>2.1505376344086025</v>
      </c>
      <c r="D95" s="415" t="s">
        <v>524</v>
      </c>
      <c r="E95" s="415" t="s">
        <v>524</v>
      </c>
      <c r="F95" s="415" t="s">
        <v>524</v>
      </c>
      <c r="G95" s="415" t="s">
        <v>524</v>
      </c>
      <c r="H95" s="558"/>
      <c r="I95" s="558"/>
      <c r="J95" s="558"/>
      <c r="K95" s="558"/>
      <c r="T95" s="463"/>
      <c r="U95" s="463"/>
      <c r="V95" s="463"/>
      <c r="W95" s="463"/>
      <c r="X95" s="463"/>
      <c r="Y95" s="463"/>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row>
    <row r="96" spans="1:251" s="189" customFormat="1" ht="11.4" x14ac:dyDescent="0.3">
      <c r="A96" s="462" t="s">
        <v>446</v>
      </c>
      <c r="B96" s="486">
        <v>60</v>
      </c>
      <c r="C96" s="415">
        <v>20</v>
      </c>
      <c r="D96" s="415" t="s">
        <v>524</v>
      </c>
      <c r="E96" s="415">
        <v>11.666666666666666</v>
      </c>
      <c r="F96" s="415" t="s">
        <v>524</v>
      </c>
      <c r="G96" s="415">
        <v>11.666666666666666</v>
      </c>
      <c r="H96" s="558"/>
      <c r="I96" s="558"/>
      <c r="J96" s="558"/>
      <c r="K96" s="558"/>
      <c r="T96" s="463"/>
      <c r="U96" s="463"/>
      <c r="V96" s="463"/>
      <c r="W96" s="463"/>
      <c r="X96" s="463"/>
      <c r="Y96" s="463"/>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row>
    <row r="97" spans="1:253" s="189" customFormat="1" ht="11.4" x14ac:dyDescent="0.3">
      <c r="A97" s="462" t="s">
        <v>393</v>
      </c>
      <c r="B97" s="486">
        <v>30</v>
      </c>
      <c r="C97" s="415">
        <v>35.294117647058826</v>
      </c>
      <c r="D97" s="415" t="s">
        <v>524</v>
      </c>
      <c r="E97" s="415" t="s">
        <v>524</v>
      </c>
      <c r="F97" s="415" t="s">
        <v>524</v>
      </c>
      <c r="G97" s="415" t="s">
        <v>524</v>
      </c>
      <c r="H97" s="558"/>
      <c r="I97" s="558"/>
      <c r="J97" s="558"/>
      <c r="K97" s="558"/>
      <c r="T97" s="463"/>
      <c r="U97" s="463"/>
      <c r="V97" s="463"/>
      <c r="W97" s="463"/>
      <c r="X97" s="463"/>
      <c r="Y97" s="463"/>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row>
    <row r="98" spans="1:253" s="83" customFormat="1" ht="5.0999999999999996" customHeight="1" x14ac:dyDescent="0.3">
      <c r="A98" s="436"/>
      <c r="B98" s="437"/>
      <c r="C98" s="437"/>
      <c r="D98" s="437"/>
      <c r="E98" s="437"/>
      <c r="F98" s="437"/>
      <c r="G98" s="437"/>
      <c r="H98" s="438"/>
      <c r="I98" s="438"/>
      <c r="J98" s="438"/>
      <c r="K98" s="438"/>
      <c r="L98" s="438"/>
      <c r="M98" s="438"/>
      <c r="N98" s="438"/>
      <c r="O98" s="438"/>
      <c r="P98" s="438"/>
      <c r="Q98" s="438"/>
      <c r="R98" s="438"/>
      <c r="S98" s="439"/>
      <c r="T98" s="440"/>
      <c r="U98" s="440"/>
      <c r="V98" s="440"/>
      <c r="W98" s="382"/>
      <c r="X98" s="382"/>
      <c r="Y98" s="382"/>
      <c r="Z98" s="382"/>
      <c r="AA98" s="382"/>
      <c r="AB98" s="382"/>
      <c r="AC98" s="382"/>
      <c r="AD98" s="382"/>
      <c r="AE98" s="438"/>
      <c r="AF98" s="438"/>
      <c r="AG98" s="438"/>
      <c r="AH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c r="CJ98" s="438"/>
      <c r="CK98" s="438"/>
      <c r="CL98" s="438"/>
      <c r="CM98" s="438"/>
      <c r="CN98" s="438"/>
      <c r="CO98" s="438"/>
      <c r="CP98" s="438"/>
      <c r="CQ98" s="438"/>
      <c r="CR98" s="438"/>
      <c r="CS98" s="438"/>
      <c r="CT98" s="438"/>
      <c r="CU98" s="438"/>
      <c r="CV98" s="438"/>
      <c r="CW98" s="438"/>
      <c r="CX98" s="438"/>
      <c r="CY98" s="438"/>
      <c r="CZ98" s="438"/>
      <c r="DA98" s="438"/>
      <c r="DB98" s="438"/>
      <c r="DC98" s="438"/>
      <c r="DD98" s="438"/>
      <c r="DE98" s="438"/>
      <c r="DF98" s="438"/>
      <c r="DG98" s="438"/>
      <c r="DH98" s="438"/>
      <c r="DI98" s="438"/>
      <c r="DJ98" s="438"/>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38"/>
      <c r="GD98" s="438"/>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38"/>
      <c r="HN98" s="438"/>
      <c r="HO98" s="438"/>
      <c r="HP98" s="438"/>
      <c r="HQ98" s="438"/>
      <c r="HR98" s="438"/>
      <c r="HS98" s="438"/>
      <c r="HT98" s="438"/>
      <c r="HU98" s="438"/>
      <c r="HV98" s="438"/>
      <c r="HW98" s="438"/>
      <c r="HX98" s="438"/>
      <c r="HY98" s="438"/>
      <c r="HZ98" s="438"/>
      <c r="IA98" s="438"/>
      <c r="IB98" s="438"/>
      <c r="IC98" s="438"/>
      <c r="ID98" s="438"/>
      <c r="IE98" s="438"/>
      <c r="IF98" s="438"/>
      <c r="IG98" s="438"/>
      <c r="IH98" s="438"/>
      <c r="II98" s="438"/>
      <c r="IJ98" s="438"/>
      <c r="IK98" s="438"/>
      <c r="IL98" s="438"/>
      <c r="IM98" s="438"/>
      <c r="IN98" s="438"/>
      <c r="IO98" s="438"/>
      <c r="IP98" s="438"/>
      <c r="IQ98" s="438"/>
      <c r="IR98" s="438"/>
      <c r="IS98" s="438"/>
    </row>
    <row r="99" spans="1:253" s="83" customFormat="1" ht="21.9" customHeight="1" x14ac:dyDescent="0.3">
      <c r="A99" s="807" t="s">
        <v>179</v>
      </c>
      <c r="B99" s="807"/>
      <c r="C99" s="807"/>
      <c r="D99" s="807"/>
      <c r="E99" s="807"/>
      <c r="F99" s="807"/>
      <c r="G99" s="807"/>
      <c r="H99" s="444"/>
      <c r="I99" s="444"/>
      <c r="J99" s="444"/>
      <c r="K99" s="379"/>
      <c r="L99" s="379"/>
      <c r="M99" s="379"/>
      <c r="N99" s="379"/>
      <c r="O99" s="379"/>
      <c r="P99" s="379"/>
      <c r="Q99" s="439"/>
      <c r="R99" s="440"/>
      <c r="S99" s="440"/>
      <c r="T99" s="440"/>
      <c r="U99" s="440"/>
      <c r="V99" s="440"/>
      <c r="W99" s="382"/>
      <c r="X99" s="382"/>
      <c r="Y99" s="382"/>
      <c r="Z99" s="382"/>
      <c r="AA99" s="382"/>
      <c r="AB99" s="382"/>
      <c r="AC99" s="382"/>
      <c r="AD99" s="382"/>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c r="BL99" s="379"/>
      <c r="BM99" s="379"/>
      <c r="BN99" s="379"/>
      <c r="BO99" s="379"/>
      <c r="BP99" s="379"/>
      <c r="BQ99" s="379"/>
      <c r="BR99" s="379"/>
      <c r="BS99" s="379"/>
      <c r="BT99" s="379"/>
      <c r="BU99" s="379"/>
      <c r="BV99" s="379"/>
      <c r="BW99" s="379"/>
      <c r="BX99" s="379"/>
      <c r="BY99" s="379"/>
      <c r="BZ99" s="379"/>
      <c r="CA99" s="379"/>
      <c r="CB99" s="379"/>
      <c r="CC99" s="379"/>
      <c r="CD99" s="379"/>
      <c r="CE99" s="379"/>
      <c r="CF99" s="379"/>
      <c r="CG99" s="379"/>
      <c r="CH99" s="379"/>
      <c r="CI99" s="379"/>
      <c r="CJ99" s="379"/>
      <c r="CK99" s="379"/>
      <c r="CL99" s="379"/>
      <c r="CM99" s="379"/>
      <c r="CN99" s="379"/>
      <c r="CO99" s="379"/>
      <c r="CP99" s="379"/>
      <c r="CQ99" s="379"/>
      <c r="CR99" s="379"/>
      <c r="CS99" s="379"/>
      <c r="CT99" s="379"/>
      <c r="CU99" s="379"/>
      <c r="CV99" s="379"/>
      <c r="CW99" s="379"/>
      <c r="CX99" s="379"/>
      <c r="CY99" s="379"/>
      <c r="CZ99" s="379"/>
      <c r="DA99" s="379"/>
      <c r="DB99" s="379"/>
      <c r="DC99" s="379"/>
      <c r="DD99" s="379"/>
      <c r="DE99" s="379"/>
      <c r="DF99" s="379"/>
      <c r="DG99" s="379"/>
      <c r="DH99" s="379"/>
      <c r="DI99" s="379"/>
      <c r="DJ99" s="379"/>
      <c r="DK99" s="379"/>
      <c r="DL99" s="379"/>
      <c r="DM99" s="379"/>
      <c r="DN99" s="379"/>
      <c r="DO99" s="379"/>
      <c r="DP99" s="379"/>
      <c r="DQ99" s="379"/>
      <c r="DR99" s="379"/>
      <c r="DS99" s="379"/>
      <c r="DT99" s="379"/>
      <c r="DU99" s="379"/>
      <c r="DV99" s="379"/>
      <c r="DW99" s="379"/>
      <c r="DX99" s="379"/>
      <c r="DY99" s="379"/>
      <c r="DZ99" s="379"/>
      <c r="EA99" s="379"/>
      <c r="EB99" s="379"/>
      <c r="EC99" s="379"/>
      <c r="ED99" s="379"/>
      <c r="EE99" s="379"/>
      <c r="EF99" s="379"/>
      <c r="EG99" s="379"/>
      <c r="EH99" s="379"/>
      <c r="EI99" s="379"/>
      <c r="EJ99" s="379"/>
      <c r="EK99" s="379"/>
      <c r="EL99" s="379"/>
      <c r="EM99" s="379"/>
      <c r="EN99" s="379"/>
      <c r="EO99" s="379"/>
      <c r="EP99" s="379"/>
      <c r="EQ99" s="379"/>
      <c r="ER99" s="379"/>
      <c r="ES99" s="379"/>
      <c r="ET99" s="379"/>
      <c r="EU99" s="379"/>
      <c r="EV99" s="379"/>
      <c r="EW99" s="379"/>
      <c r="EX99" s="379"/>
      <c r="EY99" s="379"/>
      <c r="EZ99" s="379"/>
      <c r="FA99" s="379"/>
      <c r="FB99" s="379"/>
      <c r="FC99" s="379"/>
      <c r="FD99" s="379"/>
      <c r="FE99" s="379"/>
      <c r="FF99" s="379"/>
      <c r="FG99" s="379"/>
      <c r="FH99" s="379"/>
      <c r="FI99" s="379"/>
      <c r="FJ99" s="379"/>
      <c r="FK99" s="379"/>
      <c r="FL99" s="379"/>
      <c r="FM99" s="379"/>
      <c r="FN99" s="379"/>
      <c r="FO99" s="379"/>
      <c r="FP99" s="379"/>
      <c r="FQ99" s="379"/>
      <c r="FR99" s="379"/>
      <c r="FS99" s="379"/>
      <c r="FT99" s="379"/>
      <c r="FU99" s="379"/>
      <c r="FV99" s="379"/>
      <c r="FW99" s="379"/>
      <c r="FX99" s="379"/>
      <c r="FY99" s="379"/>
      <c r="FZ99" s="379"/>
      <c r="GA99" s="379"/>
      <c r="GB99" s="379"/>
      <c r="GC99" s="379"/>
      <c r="GD99" s="379"/>
      <c r="GE99" s="379"/>
      <c r="GF99" s="379"/>
      <c r="GG99" s="379"/>
      <c r="GH99" s="379"/>
      <c r="GI99" s="379"/>
      <c r="GJ99" s="379"/>
      <c r="GK99" s="379"/>
      <c r="GL99" s="379"/>
      <c r="GM99" s="379"/>
      <c r="GN99" s="379"/>
      <c r="GO99" s="379"/>
      <c r="GP99" s="379"/>
      <c r="GQ99" s="379"/>
      <c r="GR99" s="379"/>
      <c r="GS99" s="379"/>
      <c r="GT99" s="379"/>
      <c r="GU99" s="379"/>
      <c r="GV99" s="379"/>
      <c r="GW99" s="379"/>
      <c r="GX99" s="379"/>
      <c r="GY99" s="379"/>
      <c r="GZ99" s="379"/>
      <c r="HA99" s="379"/>
      <c r="HB99" s="379"/>
      <c r="HC99" s="379"/>
      <c r="HD99" s="379"/>
      <c r="HE99" s="379"/>
      <c r="HF99" s="379"/>
      <c r="HG99" s="379"/>
      <c r="HH99" s="379"/>
      <c r="HI99" s="379"/>
      <c r="HJ99" s="379"/>
      <c r="HK99" s="379"/>
      <c r="HL99" s="379"/>
      <c r="HM99" s="379"/>
      <c r="HN99" s="379"/>
      <c r="HO99" s="379"/>
      <c r="HP99" s="379"/>
      <c r="HQ99" s="379"/>
      <c r="HR99" s="379"/>
      <c r="HS99" s="379"/>
      <c r="HT99" s="379"/>
      <c r="HU99" s="379"/>
      <c r="HV99" s="379"/>
      <c r="HW99" s="379"/>
      <c r="HX99" s="379"/>
      <c r="HY99" s="379"/>
      <c r="HZ99" s="379"/>
      <c r="IA99" s="379"/>
      <c r="IB99" s="379"/>
      <c r="IC99" s="379"/>
      <c r="ID99" s="379"/>
      <c r="IE99" s="379"/>
      <c r="IF99" s="379"/>
      <c r="IG99" s="379"/>
      <c r="IH99" s="379"/>
      <c r="II99" s="379"/>
      <c r="IJ99" s="379"/>
      <c r="IK99" s="379"/>
      <c r="IL99" s="379"/>
      <c r="IM99" s="379"/>
      <c r="IN99" s="379"/>
      <c r="IO99" s="379"/>
      <c r="IP99" s="379"/>
      <c r="IQ99" s="379"/>
    </row>
    <row r="100" spans="1:253" s="83" customFormat="1" ht="11.1" customHeight="1" x14ac:dyDescent="0.3">
      <c r="A100" s="807" t="s">
        <v>180</v>
      </c>
      <c r="B100" s="807"/>
      <c r="C100" s="807"/>
      <c r="D100" s="807"/>
      <c r="E100" s="807"/>
      <c r="F100" s="807"/>
      <c r="G100" s="807"/>
      <c r="H100" s="441"/>
      <c r="I100" s="441"/>
      <c r="J100" s="441"/>
      <c r="K100" s="441"/>
      <c r="L100" s="441"/>
      <c r="M100" s="441"/>
      <c r="N100" s="441"/>
      <c r="O100" s="441"/>
      <c r="P100" s="441"/>
      <c r="Q100" s="441"/>
      <c r="R100" s="441"/>
      <c r="S100" s="442"/>
      <c r="T100" s="443"/>
      <c r="U100" s="443"/>
      <c r="V100" s="443"/>
      <c r="W100" s="382"/>
      <c r="X100" s="382"/>
      <c r="Y100" s="382"/>
      <c r="Z100" s="382"/>
      <c r="AA100" s="382"/>
      <c r="AB100" s="382"/>
      <c r="AC100" s="382"/>
      <c r="AD100" s="382"/>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c r="BC100" s="441"/>
      <c r="BD100" s="441"/>
      <c r="BE100" s="441"/>
      <c r="BF100" s="441"/>
      <c r="BG100" s="441"/>
      <c r="BH100" s="441"/>
      <c r="BI100" s="441"/>
      <c r="BJ100" s="441"/>
      <c r="BK100" s="441"/>
      <c r="BL100" s="441"/>
      <c r="BM100" s="441"/>
      <c r="BN100" s="441"/>
      <c r="BO100" s="441"/>
      <c r="BP100" s="441"/>
      <c r="BQ100" s="441"/>
      <c r="BR100" s="441"/>
      <c r="BS100" s="441"/>
      <c r="BT100" s="441"/>
      <c r="BU100" s="441"/>
      <c r="BV100" s="441"/>
      <c r="BW100" s="441"/>
      <c r="BX100" s="441"/>
      <c r="BY100" s="441"/>
      <c r="BZ100" s="441"/>
      <c r="CA100" s="441"/>
      <c r="CB100" s="441"/>
      <c r="CC100" s="441"/>
      <c r="CD100" s="441"/>
      <c r="CE100" s="441"/>
      <c r="CF100" s="441"/>
      <c r="CG100" s="441"/>
      <c r="CH100" s="441"/>
      <c r="CI100" s="441"/>
      <c r="CJ100" s="441"/>
      <c r="CK100" s="441"/>
      <c r="CL100" s="441"/>
      <c r="CM100" s="441"/>
      <c r="CN100" s="441"/>
      <c r="CO100" s="441"/>
      <c r="CP100" s="441"/>
      <c r="CQ100" s="441"/>
      <c r="CR100" s="441"/>
      <c r="CS100" s="441"/>
      <c r="CT100" s="441"/>
      <c r="CU100" s="441"/>
      <c r="CV100" s="441"/>
      <c r="CW100" s="441"/>
      <c r="CX100" s="441"/>
      <c r="CY100" s="441"/>
      <c r="CZ100" s="441"/>
      <c r="DA100" s="441"/>
      <c r="DB100" s="441"/>
      <c r="DC100" s="441"/>
      <c r="DD100" s="441"/>
      <c r="DE100" s="441"/>
      <c r="DF100" s="441"/>
      <c r="DG100" s="441"/>
      <c r="DH100" s="441"/>
      <c r="DI100" s="441"/>
      <c r="DJ100" s="441"/>
      <c r="DK100" s="441"/>
      <c r="DL100" s="441"/>
      <c r="DM100" s="441"/>
      <c r="DN100" s="441"/>
      <c r="DO100" s="441"/>
      <c r="DP100" s="441"/>
      <c r="DQ100" s="441"/>
      <c r="DR100" s="441"/>
      <c r="DS100" s="441"/>
      <c r="DT100" s="441"/>
      <c r="DU100" s="441"/>
      <c r="DV100" s="441"/>
      <c r="DW100" s="441"/>
      <c r="DX100" s="441"/>
      <c r="DY100" s="441"/>
      <c r="DZ100" s="441"/>
      <c r="EA100" s="441"/>
      <c r="EB100" s="441"/>
      <c r="EC100" s="441"/>
      <c r="ED100" s="441"/>
      <c r="EE100" s="441"/>
      <c r="EF100" s="441"/>
      <c r="EG100" s="441"/>
      <c r="EH100" s="441"/>
      <c r="EI100" s="441"/>
      <c r="EJ100" s="441"/>
      <c r="EK100" s="441"/>
      <c r="EL100" s="441"/>
      <c r="EM100" s="441"/>
      <c r="EN100" s="441"/>
      <c r="EO100" s="441"/>
      <c r="EP100" s="441"/>
      <c r="EQ100" s="441"/>
      <c r="ER100" s="441"/>
      <c r="ES100" s="441"/>
      <c r="ET100" s="441"/>
      <c r="EU100" s="441"/>
      <c r="EV100" s="441"/>
      <c r="EW100" s="441"/>
      <c r="EX100" s="441"/>
      <c r="EY100" s="441"/>
      <c r="EZ100" s="441"/>
      <c r="FA100" s="441"/>
      <c r="FB100" s="441"/>
      <c r="FC100" s="441"/>
      <c r="FD100" s="441"/>
      <c r="FE100" s="441"/>
      <c r="FF100" s="441"/>
      <c r="FG100" s="441"/>
      <c r="FH100" s="441"/>
      <c r="FI100" s="441"/>
      <c r="FJ100" s="441"/>
      <c r="FK100" s="441"/>
      <c r="FL100" s="441"/>
      <c r="FM100" s="441"/>
      <c r="FN100" s="441"/>
      <c r="FO100" s="441"/>
      <c r="FP100" s="441"/>
      <c r="FQ100" s="441"/>
      <c r="FR100" s="441"/>
      <c r="FS100" s="441"/>
      <c r="FT100" s="441"/>
      <c r="FU100" s="441"/>
      <c r="FV100" s="441"/>
      <c r="FW100" s="441"/>
      <c r="FX100" s="441"/>
      <c r="FY100" s="441"/>
      <c r="FZ100" s="441"/>
      <c r="GA100" s="441"/>
      <c r="GB100" s="441"/>
      <c r="GC100" s="441"/>
      <c r="GD100" s="441"/>
      <c r="GE100" s="441"/>
      <c r="GF100" s="441"/>
      <c r="GG100" s="441"/>
      <c r="GH100" s="441"/>
      <c r="GI100" s="441"/>
      <c r="GJ100" s="441"/>
      <c r="GK100" s="441"/>
      <c r="GL100" s="441"/>
      <c r="GM100" s="441"/>
      <c r="GN100" s="441"/>
      <c r="GO100" s="441"/>
      <c r="GP100" s="441"/>
      <c r="GQ100" s="441"/>
      <c r="GR100" s="441"/>
      <c r="GS100" s="441"/>
      <c r="GT100" s="441"/>
      <c r="GU100" s="441"/>
      <c r="GV100" s="441"/>
      <c r="GW100" s="441"/>
      <c r="GX100" s="441"/>
      <c r="GY100" s="441"/>
      <c r="GZ100" s="441"/>
      <c r="HA100" s="441"/>
      <c r="HB100" s="441"/>
      <c r="HC100" s="441"/>
      <c r="HD100" s="441"/>
      <c r="HE100" s="441"/>
      <c r="HF100" s="441"/>
      <c r="HG100" s="441"/>
      <c r="HH100" s="441"/>
      <c r="HI100" s="441"/>
      <c r="HJ100" s="441"/>
      <c r="HK100" s="441"/>
      <c r="HL100" s="441"/>
      <c r="HM100" s="441"/>
      <c r="HN100" s="441"/>
      <c r="HO100" s="441"/>
      <c r="HP100" s="441"/>
      <c r="HQ100" s="441"/>
      <c r="HR100" s="441"/>
      <c r="HS100" s="441"/>
      <c r="HT100" s="441"/>
      <c r="HU100" s="441"/>
      <c r="HV100" s="441"/>
      <c r="HW100" s="441"/>
      <c r="HX100" s="441"/>
      <c r="HY100" s="441"/>
      <c r="HZ100" s="441"/>
      <c r="IA100" s="441"/>
      <c r="IB100" s="441"/>
      <c r="IC100" s="441"/>
      <c r="ID100" s="441"/>
      <c r="IE100" s="441"/>
      <c r="IF100" s="441"/>
      <c r="IG100" s="441"/>
      <c r="IH100" s="441"/>
      <c r="II100" s="441"/>
      <c r="IJ100" s="441"/>
      <c r="IK100" s="441"/>
      <c r="IL100" s="441"/>
      <c r="IM100" s="441"/>
      <c r="IN100" s="441"/>
      <c r="IO100" s="441"/>
      <c r="IP100" s="441"/>
      <c r="IQ100" s="441"/>
      <c r="IR100" s="441"/>
      <c r="IS100" s="441"/>
    </row>
    <row r="101" spans="1:253" s="83" customFormat="1" ht="11.1" customHeight="1" x14ac:dyDescent="0.3">
      <c r="A101" s="807" t="s">
        <v>135</v>
      </c>
      <c r="B101" s="807"/>
      <c r="C101" s="807"/>
      <c r="D101" s="807"/>
      <c r="E101" s="807"/>
      <c r="F101" s="807"/>
      <c r="G101" s="807"/>
      <c r="H101" s="444"/>
      <c r="I101" s="444"/>
      <c r="J101" s="444"/>
      <c r="K101" s="379"/>
      <c r="L101" s="379"/>
      <c r="M101" s="379"/>
      <c r="N101" s="379"/>
      <c r="O101" s="379"/>
      <c r="P101" s="379"/>
      <c r="Q101" s="439"/>
      <c r="R101" s="440"/>
      <c r="S101" s="440"/>
      <c r="T101" s="440"/>
      <c r="U101" s="440"/>
      <c r="V101" s="440"/>
      <c r="W101" s="382"/>
      <c r="X101" s="382"/>
      <c r="Y101" s="382"/>
      <c r="Z101" s="382"/>
      <c r="AA101" s="382"/>
      <c r="AB101" s="382"/>
      <c r="AC101" s="382"/>
      <c r="AD101" s="382"/>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379"/>
      <c r="DB101" s="379"/>
      <c r="DC101" s="379"/>
      <c r="DD101" s="379"/>
      <c r="DE101" s="379"/>
      <c r="DF101" s="379"/>
      <c r="DG101" s="379"/>
      <c r="DH101" s="379"/>
      <c r="DI101" s="379"/>
      <c r="DJ101" s="379"/>
      <c r="DK101" s="379"/>
      <c r="DL101" s="379"/>
      <c r="DM101" s="379"/>
      <c r="DN101" s="379"/>
      <c r="DO101" s="379"/>
      <c r="DP101" s="379"/>
      <c r="DQ101" s="379"/>
      <c r="DR101" s="379"/>
      <c r="DS101" s="379"/>
      <c r="DT101" s="379"/>
      <c r="DU101" s="379"/>
      <c r="DV101" s="379"/>
      <c r="DW101" s="379"/>
      <c r="DX101" s="379"/>
      <c r="DY101" s="379"/>
      <c r="DZ101" s="379"/>
      <c r="EA101" s="379"/>
      <c r="EB101" s="379"/>
      <c r="EC101" s="379"/>
      <c r="ED101" s="379"/>
      <c r="EE101" s="379"/>
      <c r="EF101" s="379"/>
      <c r="EG101" s="379"/>
      <c r="EH101" s="379"/>
      <c r="EI101" s="379"/>
      <c r="EJ101" s="379"/>
      <c r="EK101" s="379"/>
      <c r="EL101" s="379"/>
      <c r="EM101" s="379"/>
      <c r="EN101" s="379"/>
      <c r="EO101" s="379"/>
      <c r="EP101" s="379"/>
      <c r="EQ101" s="379"/>
      <c r="ER101" s="379"/>
      <c r="ES101" s="379"/>
      <c r="ET101" s="379"/>
      <c r="EU101" s="379"/>
      <c r="EV101" s="379"/>
      <c r="EW101" s="379"/>
      <c r="EX101" s="379"/>
      <c r="EY101" s="379"/>
      <c r="EZ101" s="379"/>
      <c r="FA101" s="379"/>
      <c r="FB101" s="379"/>
      <c r="FC101" s="379"/>
      <c r="FD101" s="379"/>
      <c r="FE101" s="379"/>
      <c r="FF101" s="379"/>
      <c r="FG101" s="379"/>
      <c r="FH101" s="379"/>
      <c r="FI101" s="379"/>
      <c r="FJ101" s="379"/>
      <c r="FK101" s="379"/>
      <c r="FL101" s="379"/>
      <c r="FM101" s="379"/>
      <c r="FN101" s="379"/>
      <c r="FO101" s="379"/>
      <c r="FP101" s="379"/>
      <c r="FQ101" s="379"/>
      <c r="FR101" s="379"/>
      <c r="FS101" s="379"/>
      <c r="FT101" s="379"/>
      <c r="FU101" s="379"/>
      <c r="FV101" s="379"/>
      <c r="FW101" s="379"/>
      <c r="FX101" s="379"/>
      <c r="FY101" s="379"/>
      <c r="FZ101" s="379"/>
      <c r="GA101" s="379"/>
      <c r="GB101" s="379"/>
      <c r="GC101" s="379"/>
      <c r="GD101" s="379"/>
      <c r="GE101" s="379"/>
      <c r="GF101" s="379"/>
      <c r="GG101" s="379"/>
      <c r="GH101" s="379"/>
      <c r="GI101" s="379"/>
      <c r="GJ101" s="379"/>
      <c r="GK101" s="379"/>
      <c r="GL101" s="379"/>
      <c r="GM101" s="379"/>
      <c r="GN101" s="379"/>
      <c r="GO101" s="379"/>
      <c r="GP101" s="379"/>
      <c r="GQ101" s="379"/>
      <c r="GR101" s="379"/>
      <c r="GS101" s="379"/>
      <c r="GT101" s="379"/>
      <c r="GU101" s="379"/>
      <c r="GV101" s="379"/>
      <c r="GW101" s="379"/>
      <c r="GX101" s="379"/>
      <c r="GY101" s="379"/>
      <c r="GZ101" s="379"/>
      <c r="HA101" s="379"/>
      <c r="HB101" s="379"/>
      <c r="HC101" s="379"/>
      <c r="HD101" s="379"/>
      <c r="HE101" s="379"/>
      <c r="HF101" s="379"/>
      <c r="HG101" s="379"/>
      <c r="HH101" s="379"/>
      <c r="HI101" s="379"/>
      <c r="HJ101" s="379"/>
      <c r="HK101" s="379"/>
      <c r="HL101" s="379"/>
      <c r="HM101" s="379"/>
      <c r="HN101" s="379"/>
      <c r="HO101" s="379"/>
      <c r="HP101" s="379"/>
      <c r="HQ101" s="379"/>
      <c r="HR101" s="379"/>
      <c r="HS101" s="379"/>
      <c r="HT101" s="379"/>
      <c r="HU101" s="379"/>
      <c r="HV101" s="379"/>
      <c r="HW101" s="379"/>
      <c r="HX101" s="379"/>
      <c r="HY101" s="379"/>
      <c r="HZ101" s="379"/>
      <c r="IA101" s="379"/>
      <c r="IB101" s="379"/>
      <c r="IC101" s="379"/>
      <c r="ID101" s="379"/>
      <c r="IE101" s="379"/>
      <c r="IF101" s="379"/>
      <c r="IG101" s="379"/>
      <c r="IH101" s="379"/>
      <c r="II101" s="379"/>
      <c r="IJ101" s="379"/>
      <c r="IK101" s="379"/>
      <c r="IL101" s="379"/>
      <c r="IM101" s="379"/>
      <c r="IN101" s="379"/>
      <c r="IO101" s="379"/>
      <c r="IP101" s="379"/>
      <c r="IQ101" s="379"/>
    </row>
    <row r="102" spans="1:253" ht="11.1" customHeight="1" x14ac:dyDescent="0.3">
      <c r="A102" s="808" t="s">
        <v>294</v>
      </c>
      <c r="B102" s="808"/>
      <c r="C102" s="808"/>
      <c r="D102" s="808"/>
      <c r="E102" s="808"/>
      <c r="F102" s="808"/>
      <c r="G102" s="808"/>
    </row>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row r="125" ht="12" customHeight="1" x14ac:dyDescent="0.3"/>
  </sheetData>
  <mergeCells count="12">
    <mergeCell ref="A99:G99"/>
    <mergeCell ref="A100:G100"/>
    <mergeCell ref="A101:G101"/>
    <mergeCell ref="A102:G102"/>
    <mergeCell ref="A2:G2"/>
    <mergeCell ref="C6:G6"/>
    <mergeCell ref="C7:C8"/>
    <mergeCell ref="D7:D8"/>
    <mergeCell ref="E7:E8"/>
    <mergeCell ref="F7:F8"/>
    <mergeCell ref="G7:G8"/>
    <mergeCell ref="A6:B9"/>
  </mergeCells>
  <printOptions horizontalCentered="1"/>
  <pageMargins left="0.19685039370078741" right="0.19685039370078741" top="0.59055118110236227" bottom="0.59055118110236227"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A1:IS125"/>
  <sheetViews>
    <sheetView zoomScaleNormal="100" workbookViewId="0">
      <selection activeCell="O33" sqref="O33"/>
    </sheetView>
  </sheetViews>
  <sheetFormatPr defaultColWidth="9.109375" defaultRowHeight="14.4" x14ac:dyDescent="0.3"/>
  <cols>
    <col min="1" max="1" width="58.5546875" style="34" customWidth="1"/>
    <col min="2" max="2" width="7.88671875" style="34" customWidth="1"/>
    <col min="3" max="3" width="6.33203125" style="34" customWidth="1"/>
    <col min="4" max="4" width="6.5546875" style="34" customWidth="1"/>
    <col min="5" max="5" width="6.33203125" style="34" customWidth="1"/>
    <col min="6" max="6" width="5.88671875" style="34" customWidth="1"/>
    <col min="7" max="7" width="8.66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3">
      <c r="A1" s="301"/>
      <c r="B1" s="301"/>
      <c r="C1" s="301"/>
      <c r="D1" s="302"/>
      <c r="E1" s="302"/>
      <c r="F1" s="302"/>
      <c r="G1" s="302" t="s">
        <v>517</v>
      </c>
      <c r="H1" s="163"/>
      <c r="I1" s="163"/>
      <c r="J1" s="163"/>
      <c r="L1" s="304"/>
      <c r="M1" s="304"/>
      <c r="N1" s="304"/>
      <c r="O1" s="304"/>
      <c r="P1" s="304"/>
      <c r="Q1" s="304"/>
      <c r="R1" s="304"/>
      <c r="S1" s="304"/>
      <c r="T1" s="304"/>
      <c r="U1" s="304"/>
      <c r="V1" s="304"/>
      <c r="W1" s="304"/>
    </row>
    <row r="2" spans="1:251" s="185" customFormat="1" ht="30" customHeight="1" x14ac:dyDescent="0.25">
      <c r="A2" s="802" t="s">
        <v>323</v>
      </c>
      <c r="B2" s="802"/>
      <c r="C2" s="802"/>
      <c r="D2" s="802"/>
      <c r="E2" s="802"/>
      <c r="F2" s="802"/>
      <c r="G2" s="802"/>
      <c r="H2" s="476"/>
      <c r="I2" s="476"/>
      <c r="J2" s="476"/>
      <c r="K2" s="476"/>
      <c r="L2" s="304"/>
      <c r="M2" s="304"/>
      <c r="N2" s="304"/>
      <c r="O2" s="304"/>
      <c r="P2" s="304"/>
      <c r="Q2" s="304"/>
      <c r="R2" s="304"/>
      <c r="S2" s="304"/>
      <c r="T2" s="304"/>
      <c r="U2" s="304"/>
      <c r="V2" s="304"/>
      <c r="W2" s="304"/>
    </row>
    <row r="3" spans="1:251"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1"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1"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51" s="87" customFormat="1" ht="15" customHeight="1" x14ac:dyDescent="0.25">
      <c r="A6" s="832" t="s">
        <v>360</v>
      </c>
      <c r="B6" s="832"/>
      <c r="C6" s="813" t="s">
        <v>169</v>
      </c>
      <c r="D6" s="813"/>
      <c r="E6" s="813"/>
      <c r="F6" s="813"/>
      <c r="G6" s="813"/>
    </row>
    <row r="7" spans="1:251" s="87" customFormat="1" ht="45" customHeight="1" x14ac:dyDescent="0.25">
      <c r="A7" s="832"/>
      <c r="B7" s="832"/>
      <c r="C7" s="815" t="s">
        <v>108</v>
      </c>
      <c r="D7" s="815" t="s">
        <v>150</v>
      </c>
      <c r="E7" s="815" t="s">
        <v>362</v>
      </c>
      <c r="F7" s="815" t="s">
        <v>272</v>
      </c>
      <c r="G7" s="815" t="s">
        <v>363</v>
      </c>
    </row>
    <row r="8" spans="1:251" s="87" customFormat="1" ht="39.9" customHeight="1" x14ac:dyDescent="0.25">
      <c r="A8" s="832"/>
      <c r="B8" s="832"/>
      <c r="C8" s="831"/>
      <c r="D8" s="831"/>
      <c r="E8" s="831"/>
      <c r="F8" s="831"/>
      <c r="G8" s="831"/>
    </row>
    <row r="9" spans="1:251" s="87" customFormat="1" ht="3" customHeight="1" x14ac:dyDescent="0.25">
      <c r="A9" s="832"/>
      <c r="B9" s="832"/>
      <c r="C9" s="488"/>
      <c r="D9" s="488"/>
      <c r="E9" s="488"/>
      <c r="F9" s="488"/>
      <c r="G9" s="488"/>
    </row>
    <row r="10" spans="1:251" s="337" customFormat="1" ht="5.0999999999999996" customHeight="1" x14ac:dyDescent="0.25">
      <c r="A10" s="332"/>
      <c r="B10" s="333"/>
      <c r="C10" s="334"/>
      <c r="D10" s="335"/>
      <c r="E10" s="336"/>
      <c r="F10" s="322"/>
      <c r="G10" s="322"/>
      <c r="H10" s="322"/>
      <c r="I10" s="322"/>
      <c r="J10" s="322"/>
      <c r="K10" s="322"/>
      <c r="L10" s="322"/>
      <c r="M10" s="322"/>
    </row>
    <row r="11" spans="1:251" s="189" customFormat="1" ht="11.4" x14ac:dyDescent="0.3">
      <c r="A11" s="563" t="s">
        <v>1</v>
      </c>
      <c r="B11" s="483">
        <v>116600</v>
      </c>
      <c r="C11" s="564">
        <v>55.347341337907373</v>
      </c>
      <c r="D11" s="564">
        <v>38.954545454545453</v>
      </c>
      <c r="E11" s="564">
        <v>40.840480274442534</v>
      </c>
      <c r="F11" s="564">
        <v>66.92195540308748</v>
      </c>
      <c r="G11" s="564">
        <v>38.232418524871356</v>
      </c>
      <c r="H11" s="558"/>
      <c r="I11" s="558"/>
      <c r="J11" s="558"/>
      <c r="K11" s="558"/>
      <c r="L11" s="559"/>
      <c r="M11" s="559"/>
      <c r="N11" s="559"/>
      <c r="O11" s="559"/>
      <c r="P11" s="559"/>
      <c r="Q11" s="565"/>
      <c r="R11" s="566"/>
      <c r="S11" s="566"/>
      <c r="T11" s="566"/>
      <c r="U11" s="566"/>
      <c r="V11" s="566"/>
      <c r="W11" s="566"/>
      <c r="X11" s="566"/>
      <c r="Y11" s="566"/>
      <c r="Z11" s="559"/>
    </row>
    <row r="12" spans="1:251" s="189" customFormat="1" ht="11.4" x14ac:dyDescent="0.3">
      <c r="A12" s="562"/>
      <c r="B12" s="486"/>
      <c r="C12" s="415"/>
      <c r="D12" s="415"/>
      <c r="E12" s="415"/>
      <c r="F12" s="415"/>
      <c r="G12" s="415"/>
      <c r="H12" s="558"/>
      <c r="I12" s="558"/>
      <c r="J12" s="558"/>
      <c r="K12" s="558"/>
      <c r="L12" s="559"/>
      <c r="M12" s="559"/>
      <c r="N12" s="559"/>
      <c r="O12" s="559"/>
      <c r="P12" s="559"/>
      <c r="Q12" s="559"/>
      <c r="R12" s="559"/>
      <c r="S12" s="559"/>
      <c r="T12" s="559"/>
      <c r="U12" s="559"/>
      <c r="V12" s="559"/>
      <c r="W12" s="559"/>
      <c r="X12" s="559"/>
      <c r="Y12" s="559"/>
      <c r="Z12" s="559"/>
    </row>
    <row r="13" spans="1:251" s="189" customFormat="1" ht="11.25" customHeight="1" x14ac:dyDescent="0.3">
      <c r="A13" s="556" t="s">
        <v>158</v>
      </c>
      <c r="B13" s="485">
        <v>6900</v>
      </c>
      <c r="C13" s="557">
        <v>85.376811594202891</v>
      </c>
      <c r="D13" s="557">
        <v>76.956521739130437</v>
      </c>
      <c r="E13" s="557">
        <v>67.405797101449267</v>
      </c>
      <c r="F13" s="557">
        <v>83.101449275362313</v>
      </c>
      <c r="G13" s="557">
        <v>43.79710144927536</v>
      </c>
      <c r="H13" s="558"/>
      <c r="I13" s="558"/>
      <c r="J13" s="558"/>
      <c r="K13" s="558"/>
      <c r="L13" s="559"/>
      <c r="M13" s="559"/>
      <c r="N13" s="559"/>
      <c r="O13" s="560"/>
      <c r="P13" s="560"/>
      <c r="Q13" s="560"/>
      <c r="R13" s="560"/>
      <c r="S13" s="560"/>
      <c r="T13" s="560"/>
      <c r="U13" s="560"/>
      <c r="V13" s="560"/>
      <c r="W13" s="560"/>
      <c r="X13" s="560"/>
      <c r="Y13" s="463"/>
      <c r="Z13" s="559"/>
      <c r="AA13" s="561"/>
    </row>
    <row r="14" spans="1:251" s="189" customFormat="1" ht="11.4" x14ac:dyDescent="0.3">
      <c r="A14" s="462" t="s">
        <v>381</v>
      </c>
      <c r="B14" s="486">
        <v>1450</v>
      </c>
      <c r="C14" s="415">
        <v>82.438016528925615</v>
      </c>
      <c r="D14" s="415">
        <v>80.9228650137741</v>
      </c>
      <c r="E14" s="415">
        <v>68.663911845730027</v>
      </c>
      <c r="F14" s="415">
        <v>81.198347107438025</v>
      </c>
      <c r="G14" s="415">
        <v>38.36088154269973</v>
      </c>
      <c r="H14" s="558"/>
      <c r="I14" s="558"/>
      <c r="J14" s="558"/>
      <c r="K14" s="558"/>
      <c r="T14" s="463"/>
      <c r="U14" s="463"/>
      <c r="V14" s="463"/>
      <c r="W14" s="463"/>
      <c r="X14" s="463"/>
      <c r="Y14" s="463"/>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row>
    <row r="15" spans="1:251" s="189" customFormat="1" ht="11.4" x14ac:dyDescent="0.3">
      <c r="A15" s="462" t="s">
        <v>382</v>
      </c>
      <c r="B15" s="486">
        <v>1190</v>
      </c>
      <c r="C15" s="415">
        <v>89.831932773109244</v>
      </c>
      <c r="D15" s="415">
        <v>95.630252100840337</v>
      </c>
      <c r="E15" s="415">
        <v>74.201680672268907</v>
      </c>
      <c r="F15" s="415">
        <v>89.915966386554629</v>
      </c>
      <c r="G15" s="415">
        <v>60.168067226890756</v>
      </c>
      <c r="H15" s="558"/>
      <c r="I15" s="558"/>
      <c r="J15" s="558"/>
      <c r="K15" s="558"/>
      <c r="T15" s="463"/>
      <c r="U15" s="463"/>
      <c r="V15" s="463"/>
      <c r="W15" s="463"/>
      <c r="X15" s="463"/>
      <c r="Y15" s="463"/>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row>
    <row r="16" spans="1:251" s="189" customFormat="1" ht="11.4" x14ac:dyDescent="0.3">
      <c r="A16" s="462" t="s">
        <v>383</v>
      </c>
      <c r="B16" s="486">
        <v>670</v>
      </c>
      <c r="C16" s="415">
        <v>84.077380952380949</v>
      </c>
      <c r="D16" s="415">
        <v>40.773809523809526</v>
      </c>
      <c r="E16" s="415">
        <v>48.660714285714285</v>
      </c>
      <c r="F16" s="415">
        <v>69.345238095238088</v>
      </c>
      <c r="G16" s="415">
        <v>30.059523809523807</v>
      </c>
      <c r="H16" s="558"/>
      <c r="I16" s="558"/>
      <c r="J16" s="558"/>
      <c r="K16" s="558"/>
      <c r="T16" s="463"/>
      <c r="U16" s="463"/>
      <c r="V16" s="463"/>
      <c r="W16" s="463"/>
      <c r="X16" s="463"/>
      <c r="Y16" s="463"/>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row>
    <row r="17" spans="1:251" s="189" customFormat="1" ht="11.4" x14ac:dyDescent="0.3">
      <c r="A17" s="462" t="s">
        <v>384</v>
      </c>
      <c r="B17" s="486">
        <v>620</v>
      </c>
      <c r="C17" s="415">
        <v>91.922455573505658</v>
      </c>
      <c r="D17" s="415">
        <v>80.129240710823908</v>
      </c>
      <c r="E17" s="415">
        <v>58.804523424878838</v>
      </c>
      <c r="F17" s="415">
        <v>76.252019386106625</v>
      </c>
      <c r="G17" s="415">
        <v>59.289176090468501</v>
      </c>
      <c r="H17" s="558"/>
      <c r="I17" s="558"/>
      <c r="J17" s="558"/>
      <c r="K17" s="558"/>
      <c r="T17" s="463"/>
      <c r="U17" s="463"/>
      <c r="V17" s="463"/>
      <c r="W17" s="463"/>
      <c r="X17" s="463"/>
      <c r="Y17" s="463"/>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row>
    <row r="18" spans="1:251" s="189" customFormat="1" ht="11.4" x14ac:dyDescent="0.3">
      <c r="A18" s="462" t="s">
        <v>385</v>
      </c>
      <c r="B18" s="486">
        <v>570</v>
      </c>
      <c r="C18" s="415">
        <v>74.250440917107582</v>
      </c>
      <c r="D18" s="415">
        <v>54.4973544973545</v>
      </c>
      <c r="E18" s="415">
        <v>55.379188712522044</v>
      </c>
      <c r="F18" s="415">
        <v>84.126984126984127</v>
      </c>
      <c r="G18" s="415">
        <v>28.924162257495588</v>
      </c>
      <c r="H18" s="558"/>
      <c r="I18" s="558"/>
      <c r="J18" s="558"/>
      <c r="K18" s="558"/>
      <c r="T18" s="463"/>
      <c r="U18" s="463"/>
      <c r="V18" s="463"/>
      <c r="W18" s="463"/>
      <c r="X18" s="463"/>
      <c r="Y18" s="463"/>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row>
    <row r="19" spans="1:251" s="189" customFormat="1" ht="11.4" x14ac:dyDescent="0.3">
      <c r="A19" s="462" t="s">
        <v>386</v>
      </c>
      <c r="B19" s="486">
        <v>550</v>
      </c>
      <c r="C19" s="415">
        <v>91.407678244972573</v>
      </c>
      <c r="D19" s="415">
        <v>96.160877513711156</v>
      </c>
      <c r="E19" s="415">
        <v>70.566727605118828</v>
      </c>
      <c r="F19" s="415">
        <v>90.85923217550274</v>
      </c>
      <c r="G19" s="415">
        <v>46.800731261425959</v>
      </c>
      <c r="H19" s="558"/>
      <c r="I19" s="558"/>
      <c r="J19" s="558"/>
      <c r="K19" s="558"/>
      <c r="T19" s="463"/>
      <c r="U19" s="463"/>
      <c r="V19" s="463"/>
      <c r="W19" s="463"/>
      <c r="X19" s="463"/>
      <c r="Y19" s="463"/>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row>
    <row r="20" spans="1:251" s="189" customFormat="1" ht="11.4" x14ac:dyDescent="0.3">
      <c r="A20" s="462" t="s">
        <v>387</v>
      </c>
      <c r="B20" s="486">
        <v>440</v>
      </c>
      <c r="C20" s="415">
        <v>90.182648401826484</v>
      </c>
      <c r="D20" s="415">
        <v>52.283105022831059</v>
      </c>
      <c r="E20" s="415">
        <v>63.242009132420094</v>
      </c>
      <c r="F20" s="415">
        <v>79.680365296803657</v>
      </c>
      <c r="G20" s="415">
        <v>25.342465753424658</v>
      </c>
      <c r="H20" s="558"/>
      <c r="I20" s="558"/>
      <c r="J20" s="558"/>
      <c r="K20" s="558"/>
      <c r="T20" s="463"/>
      <c r="U20" s="463"/>
      <c r="V20" s="463"/>
      <c r="W20" s="463"/>
      <c r="X20" s="463"/>
      <c r="Y20" s="463"/>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row>
    <row r="21" spans="1:251" s="189" customFormat="1" ht="11.4" x14ac:dyDescent="0.3">
      <c r="A21" s="462" t="s">
        <v>388</v>
      </c>
      <c r="B21" s="486">
        <v>350</v>
      </c>
      <c r="C21" s="415">
        <v>82.621082621082621</v>
      </c>
      <c r="D21" s="415">
        <v>64.387464387464391</v>
      </c>
      <c r="E21" s="415">
        <v>59.259259259259252</v>
      </c>
      <c r="F21" s="415">
        <v>76.923076923076934</v>
      </c>
      <c r="G21" s="415">
        <v>45.014245014245013</v>
      </c>
      <c r="H21" s="558"/>
      <c r="I21" s="558"/>
      <c r="J21" s="558"/>
      <c r="K21" s="5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1.4" x14ac:dyDescent="0.3">
      <c r="A22" s="462" t="s">
        <v>389</v>
      </c>
      <c r="B22" s="486">
        <v>190</v>
      </c>
      <c r="C22" s="415">
        <v>66.492146596858632</v>
      </c>
      <c r="D22" s="415">
        <v>65.445026178010465</v>
      </c>
      <c r="E22" s="415">
        <v>73.821989528795811</v>
      </c>
      <c r="F22" s="415">
        <v>88.481675392670155</v>
      </c>
      <c r="G22" s="415">
        <v>34.031413612565444</v>
      </c>
      <c r="H22" s="558"/>
      <c r="I22" s="558"/>
      <c r="J22" s="558"/>
      <c r="K22" s="558"/>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1.4" x14ac:dyDescent="0.3">
      <c r="A23" s="462" t="s">
        <v>390</v>
      </c>
      <c r="B23" s="486">
        <v>170</v>
      </c>
      <c r="C23" s="415">
        <v>97.633136094674555</v>
      </c>
      <c r="D23" s="415">
        <v>100</v>
      </c>
      <c r="E23" s="415">
        <v>77.514792899408278</v>
      </c>
      <c r="F23" s="415">
        <v>91.715976331360949</v>
      </c>
      <c r="G23" s="415">
        <v>64.497041420118336</v>
      </c>
      <c r="H23" s="558"/>
      <c r="I23" s="558"/>
      <c r="J23" s="558"/>
      <c r="K23" s="5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1.4" x14ac:dyDescent="0.3">
      <c r="A24" s="462" t="s">
        <v>391</v>
      </c>
      <c r="B24" s="486">
        <v>150</v>
      </c>
      <c r="C24" s="415">
        <v>88.961038961038966</v>
      </c>
      <c r="D24" s="415">
        <v>88.311688311688314</v>
      </c>
      <c r="E24" s="415">
        <v>88.961038961038966</v>
      </c>
      <c r="F24" s="415">
        <v>82.467532467532465</v>
      </c>
      <c r="G24" s="415">
        <v>29.220779220779221</v>
      </c>
      <c r="H24" s="558"/>
      <c r="I24" s="558"/>
      <c r="J24" s="558"/>
      <c r="K24" s="5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392</v>
      </c>
      <c r="B25" s="486">
        <v>120</v>
      </c>
      <c r="C25" s="415">
        <v>63.636363636363633</v>
      </c>
      <c r="D25" s="415">
        <v>100</v>
      </c>
      <c r="E25" s="415">
        <v>90.082644628099175</v>
      </c>
      <c r="F25" s="415">
        <v>93.388429752066116</v>
      </c>
      <c r="G25" s="415">
        <v>15.702479338842975</v>
      </c>
      <c r="H25" s="558"/>
      <c r="I25" s="558"/>
      <c r="J25" s="558"/>
      <c r="K25" s="558"/>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393</v>
      </c>
      <c r="B26" s="486">
        <v>430</v>
      </c>
      <c r="C26" s="415">
        <v>88.344988344988337</v>
      </c>
      <c r="D26" s="415">
        <v>89.976689976689968</v>
      </c>
      <c r="E26" s="415">
        <v>87.878787878787875</v>
      </c>
      <c r="F26" s="415">
        <v>90.909090909090907</v>
      </c>
      <c r="G26" s="415">
        <v>58.974358974358978</v>
      </c>
      <c r="H26" s="558"/>
      <c r="I26" s="558"/>
      <c r="J26" s="558"/>
      <c r="K26" s="558"/>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562"/>
      <c r="B27" s="486"/>
      <c r="C27" s="415"/>
      <c r="D27" s="415"/>
      <c r="E27" s="415"/>
      <c r="F27" s="415"/>
      <c r="G27" s="415"/>
      <c r="H27" s="558"/>
      <c r="I27" s="558"/>
      <c r="J27" s="558"/>
      <c r="K27" s="558"/>
      <c r="L27" s="559"/>
      <c r="M27" s="559"/>
      <c r="N27" s="559"/>
      <c r="O27" s="559"/>
      <c r="P27" s="559"/>
      <c r="Q27" s="559"/>
      <c r="R27" s="559"/>
      <c r="S27" s="559"/>
      <c r="T27" s="559"/>
      <c r="U27" s="559"/>
      <c r="V27" s="559"/>
      <c r="W27" s="559"/>
      <c r="X27" s="559"/>
      <c r="Y27" s="559"/>
      <c r="Z27" s="559"/>
    </row>
    <row r="28" spans="1:251" s="189" customFormat="1" ht="11.4" x14ac:dyDescent="0.3">
      <c r="A28" s="556" t="s">
        <v>26</v>
      </c>
      <c r="B28" s="485">
        <v>13640</v>
      </c>
      <c r="C28" s="557">
        <v>74.109106907171139</v>
      </c>
      <c r="D28" s="557">
        <v>70.824167766534686</v>
      </c>
      <c r="E28" s="557">
        <v>61.629271154128176</v>
      </c>
      <c r="F28" s="557">
        <v>82.578090629124503</v>
      </c>
      <c r="G28" s="557">
        <v>37.828127291391702</v>
      </c>
      <c r="H28" s="558"/>
      <c r="I28" s="558"/>
      <c r="J28" s="558"/>
      <c r="K28" s="558"/>
      <c r="L28" s="559"/>
      <c r="M28" s="559"/>
      <c r="N28" s="559"/>
      <c r="O28" s="560"/>
      <c r="P28" s="560"/>
      <c r="Q28" s="560"/>
      <c r="R28" s="560"/>
      <c r="S28" s="560"/>
      <c r="T28" s="560"/>
      <c r="U28" s="560"/>
      <c r="V28" s="560"/>
      <c r="W28" s="560"/>
      <c r="X28" s="560"/>
      <c r="Y28" s="463"/>
      <c r="Z28" s="559"/>
      <c r="AA28" s="561"/>
    </row>
    <row r="29" spans="1:251" s="189" customFormat="1" ht="11.4" x14ac:dyDescent="0.3">
      <c r="A29" s="462" t="s">
        <v>394</v>
      </c>
      <c r="B29" s="486">
        <v>2860</v>
      </c>
      <c r="C29" s="415">
        <v>76.641061452513966</v>
      </c>
      <c r="D29" s="415">
        <v>65.537709497206706</v>
      </c>
      <c r="E29" s="415">
        <v>74.371508379888269</v>
      </c>
      <c r="F29" s="415">
        <v>88.337988826815632</v>
      </c>
      <c r="G29" s="415">
        <v>37.395251396648042</v>
      </c>
      <c r="H29" s="558"/>
      <c r="I29" s="558"/>
      <c r="J29" s="558"/>
      <c r="K29" s="558"/>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395</v>
      </c>
      <c r="B30" s="486">
        <v>2070</v>
      </c>
      <c r="C30" s="415">
        <v>77.380376993716766</v>
      </c>
      <c r="D30" s="415">
        <v>70.710488158530694</v>
      </c>
      <c r="E30" s="415">
        <v>52.392460125664577</v>
      </c>
      <c r="F30" s="415">
        <v>79.362010633156103</v>
      </c>
      <c r="G30" s="415">
        <v>27.162880618656356</v>
      </c>
      <c r="H30" s="558"/>
      <c r="I30" s="558"/>
      <c r="J30" s="558"/>
      <c r="K30" s="558"/>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396</v>
      </c>
      <c r="B31" s="486">
        <v>2010</v>
      </c>
      <c r="C31" s="415">
        <v>73.545499751367487</v>
      </c>
      <c r="D31" s="415">
        <v>63.102933863749378</v>
      </c>
      <c r="E31" s="415">
        <v>45.997016409746394</v>
      </c>
      <c r="F31" s="415">
        <v>79.711586275484834</v>
      </c>
      <c r="G31" s="415">
        <v>25.261064147190453</v>
      </c>
      <c r="H31" s="558"/>
      <c r="I31" s="558"/>
      <c r="J31" s="558"/>
      <c r="K31" s="558"/>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397</v>
      </c>
      <c r="B32" s="486">
        <v>1570</v>
      </c>
      <c r="C32" s="415">
        <v>80.575079872204469</v>
      </c>
      <c r="D32" s="415">
        <v>92.651757188498408</v>
      </c>
      <c r="E32" s="415">
        <v>65.239616613418534</v>
      </c>
      <c r="F32" s="415">
        <v>90.287539936102235</v>
      </c>
      <c r="G32" s="415">
        <v>37.38019169329074</v>
      </c>
      <c r="H32" s="558"/>
      <c r="I32" s="558"/>
      <c r="J32" s="558"/>
      <c r="K32" s="558"/>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1.4" x14ac:dyDescent="0.3">
      <c r="A33" s="462" t="s">
        <v>398</v>
      </c>
      <c r="B33" s="486">
        <v>1290</v>
      </c>
      <c r="C33" s="415">
        <v>73.774319066147868</v>
      </c>
      <c r="D33" s="415">
        <v>73.618677042801565</v>
      </c>
      <c r="E33" s="415">
        <v>59.766536964980546</v>
      </c>
      <c r="F33" s="415">
        <v>80.933852140077818</v>
      </c>
      <c r="G33" s="415">
        <v>60.54474708171206</v>
      </c>
      <c r="H33" s="558"/>
      <c r="I33" s="558"/>
      <c r="J33" s="558"/>
      <c r="K33" s="558"/>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189" customFormat="1" ht="11.4" x14ac:dyDescent="0.3">
      <c r="A34" s="462" t="s">
        <v>399</v>
      </c>
      <c r="B34" s="486">
        <v>980</v>
      </c>
      <c r="C34" s="415">
        <v>52.862985685071571</v>
      </c>
      <c r="D34" s="415">
        <v>64.417177914110425</v>
      </c>
      <c r="E34" s="415">
        <v>62.67893660531697</v>
      </c>
      <c r="F34" s="415">
        <v>75.766871165644162</v>
      </c>
      <c r="G34" s="415">
        <v>45.296523517382411</v>
      </c>
      <c r="H34" s="558"/>
      <c r="I34" s="558"/>
      <c r="J34" s="558"/>
      <c r="K34" s="558"/>
      <c r="T34" s="463"/>
      <c r="U34" s="463"/>
      <c r="V34" s="463"/>
      <c r="W34" s="463"/>
      <c r="X34" s="463"/>
      <c r="Y34" s="463"/>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row>
    <row r="35" spans="1:251" s="189" customFormat="1" ht="11.4" x14ac:dyDescent="0.3">
      <c r="A35" s="462" t="s">
        <v>400</v>
      </c>
      <c r="B35" s="486">
        <v>930</v>
      </c>
      <c r="C35" s="415">
        <v>72.805139186295492</v>
      </c>
      <c r="D35" s="415">
        <v>64.989293361884364</v>
      </c>
      <c r="E35" s="415">
        <v>49.036402569593143</v>
      </c>
      <c r="F35" s="415">
        <v>72.805139186295492</v>
      </c>
      <c r="G35" s="415">
        <v>39.935760171306214</v>
      </c>
      <c r="H35" s="558"/>
      <c r="I35" s="558"/>
      <c r="J35" s="558"/>
      <c r="K35" s="558"/>
      <c r="T35" s="463"/>
      <c r="U35" s="463"/>
      <c r="V35" s="463"/>
      <c r="W35" s="463"/>
      <c r="X35" s="463"/>
      <c r="Y35" s="463"/>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row>
    <row r="36" spans="1:251" s="189" customFormat="1" ht="11.4" x14ac:dyDescent="0.3">
      <c r="A36" s="462" t="s">
        <v>401</v>
      </c>
      <c r="B36" s="486">
        <v>710</v>
      </c>
      <c r="C36" s="415">
        <v>69.620253164556971</v>
      </c>
      <c r="D36" s="415">
        <v>81.434599156118153</v>
      </c>
      <c r="E36" s="415">
        <v>72.011251758087198</v>
      </c>
      <c r="F36" s="415">
        <v>77.49648382559775</v>
      </c>
      <c r="G36" s="415">
        <v>51.336146272855132</v>
      </c>
      <c r="H36" s="558"/>
      <c r="I36" s="558"/>
      <c r="J36" s="558"/>
      <c r="K36" s="558"/>
      <c r="T36" s="463"/>
      <c r="U36" s="463"/>
      <c r="V36" s="463"/>
      <c r="W36" s="463"/>
      <c r="X36" s="463"/>
      <c r="Y36" s="463"/>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row>
    <row r="37" spans="1:251" s="189" customFormat="1" ht="11.4" x14ac:dyDescent="0.3">
      <c r="A37" s="462" t="s">
        <v>402</v>
      </c>
      <c r="B37" s="486">
        <v>350</v>
      </c>
      <c r="C37" s="415">
        <v>80.056980056980052</v>
      </c>
      <c r="D37" s="415">
        <v>76.638176638176631</v>
      </c>
      <c r="E37" s="415">
        <v>74.928774928774928</v>
      </c>
      <c r="F37" s="415">
        <v>87.464387464387457</v>
      </c>
      <c r="G37" s="415">
        <v>39.886039886039889</v>
      </c>
      <c r="H37" s="558"/>
      <c r="I37" s="558"/>
      <c r="J37" s="558"/>
      <c r="K37" s="558"/>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403</v>
      </c>
      <c r="B38" s="486">
        <v>170</v>
      </c>
      <c r="C38" s="415">
        <v>76.470588235294116</v>
      </c>
      <c r="D38" s="415">
        <v>45.294117647058826</v>
      </c>
      <c r="E38" s="415">
        <v>91.17647058823529</v>
      </c>
      <c r="F38" s="415">
        <v>87.058823529411768</v>
      </c>
      <c r="G38" s="415">
        <v>52.352941176470594</v>
      </c>
      <c r="H38" s="558"/>
      <c r="I38" s="558"/>
      <c r="J38" s="558"/>
      <c r="K38" s="558"/>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404</v>
      </c>
      <c r="B39" s="486">
        <v>170</v>
      </c>
      <c r="C39" s="415">
        <v>53.846153846153847</v>
      </c>
      <c r="D39" s="415">
        <v>68.047337278106511</v>
      </c>
      <c r="E39" s="415">
        <v>58.57988165680473</v>
      </c>
      <c r="F39" s="415">
        <v>75.147928994082832</v>
      </c>
      <c r="G39" s="415">
        <v>31.360946745562128</v>
      </c>
      <c r="H39" s="558"/>
      <c r="I39" s="558"/>
      <c r="J39" s="558"/>
      <c r="K39" s="558"/>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393</v>
      </c>
      <c r="B40" s="486">
        <v>530</v>
      </c>
      <c r="C40" s="415">
        <v>80.790960451977398</v>
      </c>
      <c r="D40" s="415">
        <v>70.998116760828623</v>
      </c>
      <c r="E40" s="415">
        <v>70.998116760828623</v>
      </c>
      <c r="F40" s="415">
        <v>90.395480225988706</v>
      </c>
      <c r="G40" s="415">
        <v>36.158192090395481</v>
      </c>
      <c r="H40" s="558"/>
      <c r="I40" s="558"/>
      <c r="J40" s="558"/>
      <c r="K40" s="558"/>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7" customFormat="1" ht="13.8" x14ac:dyDescent="0.3">
      <c r="A41" s="562"/>
      <c r="B41" s="486"/>
      <c r="C41" s="415"/>
      <c r="D41" s="415"/>
      <c r="E41" s="415"/>
      <c r="F41" s="415"/>
      <c r="G41" s="415"/>
    </row>
    <row r="42" spans="1:251" s="192" customFormat="1" ht="13.8" x14ac:dyDescent="0.3">
      <c r="A42" s="556" t="s">
        <v>125</v>
      </c>
      <c r="B42" s="485">
        <v>10080</v>
      </c>
      <c r="C42" s="557">
        <v>71.688002381661207</v>
      </c>
      <c r="D42" s="557">
        <v>60.732360821673112</v>
      </c>
      <c r="E42" s="557">
        <v>49.151533194403093</v>
      </c>
      <c r="F42" s="557">
        <v>78.207799940458472</v>
      </c>
      <c r="G42" s="557">
        <v>38.920313585392478</v>
      </c>
    </row>
    <row r="43" spans="1:251" s="189" customFormat="1" ht="11.4" x14ac:dyDescent="0.3">
      <c r="A43" s="462" t="s">
        <v>405</v>
      </c>
      <c r="B43" s="486">
        <v>5010</v>
      </c>
      <c r="C43" s="415">
        <v>68.463073852295409</v>
      </c>
      <c r="D43" s="415">
        <v>61.616766467065865</v>
      </c>
      <c r="E43" s="415">
        <v>53.433133732534934</v>
      </c>
      <c r="F43" s="415">
        <v>78.942115768463069</v>
      </c>
      <c r="G43" s="415">
        <v>41.956087824351293</v>
      </c>
      <c r="H43" s="558"/>
      <c r="I43" s="558"/>
      <c r="J43" s="558"/>
      <c r="K43" s="558"/>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406</v>
      </c>
      <c r="B44" s="486">
        <v>2190</v>
      </c>
      <c r="C44" s="415">
        <v>80.67456700091158</v>
      </c>
      <c r="D44" s="415">
        <v>69.32543299908842</v>
      </c>
      <c r="E44" s="415">
        <v>55.378304466727435</v>
      </c>
      <c r="F44" s="415">
        <v>78.805834092980859</v>
      </c>
      <c r="G44" s="415">
        <v>34.275296262534184</v>
      </c>
      <c r="H44" s="558"/>
      <c r="I44" s="558"/>
      <c r="J44" s="558"/>
      <c r="K44" s="558"/>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407</v>
      </c>
      <c r="B45" s="486">
        <v>890</v>
      </c>
      <c r="C45" s="415">
        <v>54.719101123595507</v>
      </c>
      <c r="D45" s="415">
        <v>44.044943820224717</v>
      </c>
      <c r="E45" s="415">
        <v>31.123595505617978</v>
      </c>
      <c r="F45" s="415">
        <v>65.955056179775283</v>
      </c>
      <c r="G45" s="415">
        <v>46.516853932584269</v>
      </c>
      <c r="H45" s="558"/>
      <c r="I45" s="558"/>
      <c r="J45" s="558"/>
      <c r="K45" s="558"/>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1.4" x14ac:dyDescent="0.3">
      <c r="A46" s="462" t="s">
        <v>408</v>
      </c>
      <c r="B46" s="486">
        <v>880</v>
      </c>
      <c r="C46" s="415">
        <v>74.002280501710374</v>
      </c>
      <c r="D46" s="415">
        <v>67.730900798175597</v>
      </c>
      <c r="E46" s="415">
        <v>45.381984036488028</v>
      </c>
      <c r="F46" s="415">
        <v>80.501710376282787</v>
      </c>
      <c r="G46" s="415">
        <v>43.671607753705814</v>
      </c>
      <c r="H46" s="558"/>
      <c r="I46" s="558"/>
      <c r="J46" s="558"/>
      <c r="K46" s="558"/>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189" customFormat="1" ht="11.4" x14ac:dyDescent="0.3">
      <c r="A47" s="462" t="s">
        <v>393</v>
      </c>
      <c r="B47" s="486">
        <v>1110</v>
      </c>
      <c r="C47" s="415">
        <v>80.289330922242314</v>
      </c>
      <c r="D47" s="415">
        <v>47.55877034358047</v>
      </c>
      <c r="E47" s="415">
        <v>34.900542495479201</v>
      </c>
      <c r="F47" s="415">
        <v>81.735985533453885</v>
      </c>
      <c r="G47" s="415">
        <v>24.50271247739602</v>
      </c>
      <c r="H47" s="558"/>
      <c r="I47" s="558"/>
      <c r="J47" s="558"/>
      <c r="K47" s="558"/>
      <c r="T47" s="463"/>
      <c r="U47" s="463"/>
      <c r="V47" s="463"/>
      <c r="W47" s="463"/>
      <c r="X47" s="463"/>
      <c r="Y47" s="463"/>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row>
    <row r="48" spans="1:251" s="187" customFormat="1" ht="13.8" x14ac:dyDescent="0.3">
      <c r="A48" s="562"/>
      <c r="B48" s="486"/>
      <c r="C48" s="415"/>
      <c r="D48" s="415"/>
      <c r="E48" s="415"/>
      <c r="F48" s="415"/>
      <c r="G48" s="415"/>
    </row>
    <row r="49" spans="1:251" s="192" customFormat="1" ht="13.8" x14ac:dyDescent="0.3">
      <c r="A49" s="556" t="s">
        <v>42</v>
      </c>
      <c r="B49" s="485">
        <v>32530</v>
      </c>
      <c r="C49" s="557">
        <v>65.343703885882931</v>
      </c>
      <c r="D49" s="557">
        <v>34.880718150516479</v>
      </c>
      <c r="E49" s="557">
        <v>39.805705853418594</v>
      </c>
      <c r="F49" s="557">
        <v>64.627397934087554</v>
      </c>
      <c r="G49" s="557">
        <v>43.135145105755043</v>
      </c>
    </row>
    <row r="50" spans="1:251" s="189" customFormat="1" ht="11.4" x14ac:dyDescent="0.3">
      <c r="A50" s="462" t="s">
        <v>409</v>
      </c>
      <c r="B50" s="486">
        <v>18150</v>
      </c>
      <c r="C50" s="415">
        <v>58.679598809655019</v>
      </c>
      <c r="D50" s="415">
        <v>24.898049156838972</v>
      </c>
      <c r="E50" s="415">
        <v>38.592527278739112</v>
      </c>
      <c r="F50" s="415">
        <v>58.304860575333407</v>
      </c>
      <c r="G50" s="415">
        <v>45.910944560784742</v>
      </c>
      <c r="H50" s="558"/>
      <c r="I50" s="558"/>
      <c r="J50" s="558"/>
      <c r="K50" s="558"/>
      <c r="T50" s="463"/>
      <c r="U50" s="463"/>
      <c r="V50" s="463"/>
      <c r="W50" s="463"/>
      <c r="X50" s="463"/>
      <c r="Y50" s="463"/>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row>
    <row r="51" spans="1:251" s="189" customFormat="1" ht="11.4" x14ac:dyDescent="0.3">
      <c r="A51" s="462" t="s">
        <v>410</v>
      </c>
      <c r="B51" s="486">
        <v>9770</v>
      </c>
      <c r="C51" s="415">
        <v>74.585635359116026</v>
      </c>
      <c r="D51" s="415">
        <v>48.107223245344791</v>
      </c>
      <c r="E51" s="415">
        <v>42.070800081849811</v>
      </c>
      <c r="F51" s="415">
        <v>75.158583998363</v>
      </c>
      <c r="G51" s="415">
        <v>38.950276243093924</v>
      </c>
      <c r="H51" s="558"/>
      <c r="I51" s="558"/>
      <c r="J51" s="558"/>
      <c r="K51" s="558"/>
      <c r="T51" s="463"/>
      <c r="U51" s="463"/>
      <c r="V51" s="463"/>
      <c r="W51" s="463"/>
      <c r="X51" s="463"/>
      <c r="Y51" s="463"/>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row>
    <row r="52" spans="1:251" s="189" customFormat="1" ht="11.4" x14ac:dyDescent="0.3">
      <c r="A52" s="462" t="s">
        <v>411</v>
      </c>
      <c r="B52" s="486">
        <v>1620</v>
      </c>
      <c r="C52" s="415">
        <v>80</v>
      </c>
      <c r="D52" s="415">
        <v>49.969040247678024</v>
      </c>
      <c r="E52" s="415">
        <v>31.764705882352938</v>
      </c>
      <c r="F52" s="415">
        <v>66.191950464396285</v>
      </c>
      <c r="G52" s="415">
        <v>37.337461300309599</v>
      </c>
      <c r="H52" s="558"/>
      <c r="I52" s="558"/>
      <c r="J52" s="558"/>
      <c r="K52" s="558"/>
      <c r="T52" s="463"/>
      <c r="U52" s="463"/>
      <c r="V52" s="463"/>
      <c r="W52" s="463"/>
      <c r="X52" s="463"/>
      <c r="Y52" s="463"/>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row>
    <row r="53" spans="1:251" s="189" customFormat="1" ht="11.4" x14ac:dyDescent="0.3">
      <c r="A53" s="462" t="s">
        <v>412</v>
      </c>
      <c r="B53" s="486">
        <v>1210</v>
      </c>
      <c r="C53" s="415">
        <v>71.641791044776113</v>
      </c>
      <c r="D53" s="415">
        <v>42.786069651741293</v>
      </c>
      <c r="E53" s="415">
        <v>61.111111111111114</v>
      </c>
      <c r="F53" s="415">
        <v>79.684908789386398</v>
      </c>
      <c r="G53" s="415">
        <v>58.208955223880601</v>
      </c>
      <c r="H53" s="558"/>
      <c r="I53" s="558"/>
      <c r="J53" s="558"/>
      <c r="K53" s="558"/>
      <c r="T53" s="463"/>
      <c r="U53" s="463"/>
      <c r="V53" s="463"/>
      <c r="W53" s="463"/>
      <c r="X53" s="463"/>
      <c r="Y53" s="463"/>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row>
    <row r="54" spans="1:251" s="189" customFormat="1" ht="11.4" x14ac:dyDescent="0.3">
      <c r="A54" s="462" t="s">
        <v>413</v>
      </c>
      <c r="B54" s="486">
        <v>800</v>
      </c>
      <c r="C54" s="415">
        <v>60.42446941323346</v>
      </c>
      <c r="D54" s="415">
        <v>47.690387016229714</v>
      </c>
      <c r="E54" s="415">
        <v>34.956304619225968</v>
      </c>
      <c r="F54" s="415">
        <v>66.16729088639201</v>
      </c>
      <c r="G54" s="415">
        <v>35.33083645443196</v>
      </c>
      <c r="H54" s="558"/>
      <c r="I54" s="558"/>
      <c r="J54" s="558"/>
      <c r="K54" s="558"/>
      <c r="T54" s="463"/>
      <c r="U54" s="463"/>
      <c r="V54" s="463"/>
      <c r="W54" s="463"/>
      <c r="X54" s="463"/>
      <c r="Y54" s="463"/>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row>
    <row r="55" spans="1:251" s="189" customFormat="1" ht="11.4" x14ac:dyDescent="0.3">
      <c r="A55" s="462" t="s">
        <v>414</v>
      </c>
      <c r="B55" s="486">
        <v>440</v>
      </c>
      <c r="C55" s="415">
        <v>86.36363636363636</v>
      </c>
      <c r="D55" s="415">
        <v>45.681818181818187</v>
      </c>
      <c r="E55" s="415">
        <v>45.681818181818187</v>
      </c>
      <c r="F55" s="415">
        <v>46.81818181818182</v>
      </c>
      <c r="G55" s="415">
        <v>30.454545454545457</v>
      </c>
      <c r="H55" s="558"/>
      <c r="I55" s="558"/>
      <c r="J55" s="558"/>
      <c r="K55" s="558"/>
      <c r="T55" s="463"/>
      <c r="U55" s="463"/>
      <c r="V55" s="463"/>
      <c r="W55" s="463"/>
      <c r="X55" s="463"/>
      <c r="Y55" s="463"/>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row>
    <row r="56" spans="1:251" s="189" customFormat="1" ht="11.4" x14ac:dyDescent="0.3">
      <c r="A56" s="462" t="s">
        <v>415</v>
      </c>
      <c r="B56" s="486">
        <v>320</v>
      </c>
      <c r="C56" s="415">
        <v>50.778816199376941</v>
      </c>
      <c r="D56" s="415">
        <v>50.778816199376941</v>
      </c>
      <c r="E56" s="415">
        <v>10.903426791277258</v>
      </c>
      <c r="F56" s="415">
        <v>49.532710280373834</v>
      </c>
      <c r="G56" s="415">
        <v>28.660436137071649</v>
      </c>
      <c r="H56" s="558"/>
      <c r="I56" s="558"/>
      <c r="J56" s="558"/>
      <c r="K56" s="558"/>
      <c r="T56" s="463"/>
      <c r="U56" s="463"/>
      <c r="V56" s="463"/>
      <c r="W56" s="463"/>
      <c r="X56" s="463"/>
      <c r="Y56" s="463"/>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row>
    <row r="57" spans="1:251" s="189" customFormat="1" ht="11.4" x14ac:dyDescent="0.3">
      <c r="A57" s="462" t="s">
        <v>393</v>
      </c>
      <c r="B57" s="486">
        <v>230</v>
      </c>
      <c r="C57" s="415">
        <v>59.55555555555555</v>
      </c>
      <c r="D57" s="415">
        <v>25.333333333333336</v>
      </c>
      <c r="E57" s="415">
        <v>29.777777777777775</v>
      </c>
      <c r="F57" s="415">
        <v>76</v>
      </c>
      <c r="G57" s="415">
        <v>35.111111111111107</v>
      </c>
      <c r="H57" s="558"/>
      <c r="I57" s="558"/>
      <c r="J57" s="558"/>
      <c r="K57" s="558"/>
      <c r="T57" s="463"/>
      <c r="U57" s="463"/>
      <c r="V57" s="463"/>
      <c r="W57" s="463"/>
      <c r="X57" s="463"/>
      <c r="Y57" s="463"/>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row>
    <row r="58" spans="1:251" s="187" customFormat="1" ht="13.8" x14ac:dyDescent="0.3">
      <c r="A58" s="562"/>
      <c r="B58" s="486"/>
      <c r="C58" s="415"/>
      <c r="D58" s="415"/>
      <c r="E58" s="415"/>
      <c r="F58" s="415"/>
      <c r="G58" s="415"/>
      <c r="H58" s="188"/>
      <c r="I58" s="188"/>
      <c r="J58" s="188"/>
      <c r="K58" s="188"/>
    </row>
    <row r="59" spans="1:251" s="192" customFormat="1" ht="13.8" x14ac:dyDescent="0.3">
      <c r="A59" s="556" t="s">
        <v>126</v>
      </c>
      <c r="B59" s="485">
        <v>16240</v>
      </c>
      <c r="C59" s="557">
        <v>42.513089005235607</v>
      </c>
      <c r="D59" s="557">
        <v>31.986449029873732</v>
      </c>
      <c r="E59" s="557">
        <v>38.780412688635664</v>
      </c>
      <c r="F59" s="557">
        <v>65.716045580535877</v>
      </c>
      <c r="G59" s="557">
        <v>44.35478903603326</v>
      </c>
    </row>
    <row r="60" spans="1:251" s="189" customFormat="1" ht="11.4" x14ac:dyDescent="0.3">
      <c r="A60" s="462" t="s">
        <v>416</v>
      </c>
      <c r="B60" s="486">
        <v>2800</v>
      </c>
      <c r="C60" s="415">
        <v>50.51730288976097</v>
      </c>
      <c r="D60" s="415">
        <v>47.235105244381018</v>
      </c>
      <c r="E60" s="415">
        <v>53.40706386014984</v>
      </c>
      <c r="F60" s="415">
        <v>72.493756689261502</v>
      </c>
      <c r="G60" s="415">
        <v>56.225472707813061</v>
      </c>
      <c r="H60" s="558"/>
      <c r="I60" s="558"/>
      <c r="J60" s="558"/>
      <c r="K60" s="558"/>
      <c r="T60" s="463"/>
      <c r="U60" s="463"/>
      <c r="V60" s="463"/>
      <c r="W60" s="463"/>
      <c r="X60" s="463"/>
      <c r="Y60" s="463"/>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row>
    <row r="61" spans="1:251" s="189" customFormat="1" ht="11.4" x14ac:dyDescent="0.3">
      <c r="A61" s="462" t="s">
        <v>417</v>
      </c>
      <c r="B61" s="486">
        <v>2800</v>
      </c>
      <c r="C61" s="415">
        <v>35.321428571428569</v>
      </c>
      <c r="D61" s="415">
        <v>22.857142857142858</v>
      </c>
      <c r="E61" s="415">
        <v>37.785714285714285</v>
      </c>
      <c r="F61" s="415">
        <v>65.142857142857153</v>
      </c>
      <c r="G61" s="415">
        <v>38.178571428571431</v>
      </c>
      <c r="H61" s="558"/>
      <c r="I61" s="558"/>
      <c r="J61" s="558"/>
      <c r="K61" s="558"/>
      <c r="T61" s="463"/>
      <c r="U61" s="463"/>
      <c r="V61" s="463"/>
      <c r="W61" s="463"/>
      <c r="X61" s="463"/>
      <c r="Y61" s="463"/>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row>
    <row r="62" spans="1:251" s="189" customFormat="1" ht="11.4" x14ac:dyDescent="0.3">
      <c r="A62" s="462" t="s">
        <v>418</v>
      </c>
      <c r="B62" s="486">
        <v>2670</v>
      </c>
      <c r="C62" s="415">
        <v>47.656542932133483</v>
      </c>
      <c r="D62" s="415">
        <v>17.585301837270343</v>
      </c>
      <c r="E62" s="415">
        <v>21.33483314585677</v>
      </c>
      <c r="F62" s="415">
        <v>64.22947131608548</v>
      </c>
      <c r="G62" s="415">
        <v>49.456317960254971</v>
      </c>
      <c r="H62" s="558"/>
      <c r="I62" s="558"/>
      <c r="J62" s="558"/>
      <c r="K62" s="558"/>
      <c r="T62" s="463"/>
      <c r="U62" s="463"/>
      <c r="V62" s="463"/>
      <c r="W62" s="463"/>
      <c r="X62" s="463"/>
      <c r="Y62" s="463"/>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row>
    <row r="63" spans="1:251" s="189" customFormat="1" ht="11.4" x14ac:dyDescent="0.3">
      <c r="A63" s="462" t="s">
        <v>419</v>
      </c>
      <c r="B63" s="486">
        <v>1720</v>
      </c>
      <c r="C63" s="415">
        <v>22.58440046565774</v>
      </c>
      <c r="D63" s="415">
        <v>17.403958090803258</v>
      </c>
      <c r="E63" s="415">
        <v>30.442374854481958</v>
      </c>
      <c r="F63" s="415">
        <v>58.847497089639113</v>
      </c>
      <c r="G63" s="415">
        <v>29.56926658905704</v>
      </c>
      <c r="H63" s="558"/>
      <c r="I63" s="558"/>
      <c r="J63" s="558"/>
      <c r="K63" s="558"/>
      <c r="T63" s="463"/>
      <c r="U63" s="463"/>
      <c r="V63" s="463"/>
      <c r="W63" s="463"/>
      <c r="X63" s="463"/>
      <c r="Y63" s="463"/>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row>
    <row r="64" spans="1:251" s="189" customFormat="1" ht="11.4" x14ac:dyDescent="0.3">
      <c r="A64" s="462" t="s">
        <v>420</v>
      </c>
      <c r="B64" s="486">
        <v>1600</v>
      </c>
      <c r="C64" s="415">
        <v>49.280800500312694</v>
      </c>
      <c r="D64" s="415">
        <v>45.716072545340836</v>
      </c>
      <c r="E64" s="415">
        <v>50.093808630394001</v>
      </c>
      <c r="F64" s="415">
        <v>67.479674796747972</v>
      </c>
      <c r="G64" s="415">
        <v>46.591619762351471</v>
      </c>
      <c r="H64" s="558"/>
      <c r="I64" s="558"/>
      <c r="J64" s="558"/>
      <c r="K64" s="558"/>
      <c r="T64" s="463"/>
      <c r="U64" s="463"/>
      <c r="V64" s="463"/>
      <c r="W64" s="463"/>
      <c r="X64" s="463"/>
      <c r="Y64" s="463"/>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row>
    <row r="65" spans="1:251" s="189" customFormat="1" ht="11.4" x14ac:dyDescent="0.3">
      <c r="A65" s="462" t="s">
        <v>421</v>
      </c>
      <c r="B65" s="486">
        <v>1010</v>
      </c>
      <c r="C65" s="415">
        <v>59.072978303747533</v>
      </c>
      <c r="D65" s="415">
        <v>47.731755424063117</v>
      </c>
      <c r="E65" s="415">
        <v>38.757396449704139</v>
      </c>
      <c r="F65" s="415">
        <v>63.116370808678504</v>
      </c>
      <c r="G65" s="415">
        <v>50.887573964497044</v>
      </c>
      <c r="H65" s="558"/>
      <c r="I65" s="558"/>
      <c r="J65" s="558"/>
      <c r="K65" s="558"/>
      <c r="T65" s="463"/>
      <c r="U65" s="463"/>
      <c r="V65" s="463"/>
      <c r="W65" s="463"/>
      <c r="X65" s="463"/>
      <c r="Y65" s="463"/>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row>
    <row r="66" spans="1:251" s="189" customFormat="1" ht="11.4" x14ac:dyDescent="0.3">
      <c r="A66" s="462" t="s">
        <v>422</v>
      </c>
      <c r="B66" s="486">
        <v>930</v>
      </c>
      <c r="C66" s="415">
        <v>33.727175080558538</v>
      </c>
      <c r="D66" s="415">
        <v>18.689581095596132</v>
      </c>
      <c r="E66" s="415">
        <v>34.47905477980666</v>
      </c>
      <c r="F66" s="415">
        <v>67.454350161117077</v>
      </c>
      <c r="G66" s="415">
        <v>39.312567132116008</v>
      </c>
      <c r="H66" s="558"/>
      <c r="I66" s="558"/>
      <c r="J66" s="558"/>
      <c r="K66" s="558"/>
      <c r="T66" s="463"/>
      <c r="U66" s="463"/>
      <c r="V66" s="463"/>
      <c r="W66" s="463"/>
      <c r="X66" s="463"/>
      <c r="Y66" s="463"/>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row>
    <row r="67" spans="1:251" s="189" customFormat="1" ht="11.4" x14ac:dyDescent="0.3">
      <c r="A67" s="462" t="s">
        <v>423</v>
      </c>
      <c r="B67" s="486">
        <v>900</v>
      </c>
      <c r="C67" s="415">
        <v>41.150442477876105</v>
      </c>
      <c r="D67" s="415">
        <v>36.504424778761063</v>
      </c>
      <c r="E67" s="415">
        <v>35.398230088495573</v>
      </c>
      <c r="F67" s="415">
        <v>65.265486725663706</v>
      </c>
      <c r="G67" s="415">
        <v>34.292035398230084</v>
      </c>
      <c r="H67" s="558"/>
      <c r="I67" s="558"/>
      <c r="J67" s="558"/>
      <c r="K67" s="558"/>
      <c r="T67" s="463"/>
      <c r="U67" s="463"/>
      <c r="V67" s="463"/>
      <c r="W67" s="463"/>
      <c r="X67" s="463"/>
      <c r="Y67" s="463"/>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row>
    <row r="68" spans="1:251" s="189" customFormat="1" ht="11.4" x14ac:dyDescent="0.3">
      <c r="A68" s="462" t="s">
        <v>424</v>
      </c>
      <c r="B68" s="486">
        <v>440</v>
      </c>
      <c r="C68" s="415">
        <v>51.494252873563219</v>
      </c>
      <c r="D68" s="415">
        <v>40.459770114942529</v>
      </c>
      <c r="E68" s="415">
        <v>42.758620689655174</v>
      </c>
      <c r="F68" s="415">
        <v>62.758620689655174</v>
      </c>
      <c r="G68" s="415">
        <v>50.344827586206897</v>
      </c>
      <c r="H68" s="558"/>
      <c r="I68" s="558"/>
      <c r="J68" s="558"/>
      <c r="K68" s="558"/>
      <c r="T68" s="463"/>
      <c r="U68" s="463"/>
      <c r="V68" s="463"/>
      <c r="W68" s="463"/>
      <c r="X68" s="463"/>
      <c r="Y68" s="463"/>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row>
    <row r="69" spans="1:251" s="189" customFormat="1" ht="11.4" x14ac:dyDescent="0.3">
      <c r="A69" s="462" t="s">
        <v>425</v>
      </c>
      <c r="B69" s="486">
        <v>280</v>
      </c>
      <c r="C69" s="415">
        <v>31.690140845070424</v>
      </c>
      <c r="D69" s="415">
        <v>25</v>
      </c>
      <c r="E69" s="415">
        <v>36.267605633802816</v>
      </c>
      <c r="F69" s="415">
        <v>45.070422535211272</v>
      </c>
      <c r="G69" s="415">
        <v>34.154929577464785</v>
      </c>
      <c r="H69" s="558"/>
      <c r="I69" s="558"/>
      <c r="J69" s="558"/>
      <c r="K69" s="558"/>
      <c r="T69" s="463"/>
      <c r="U69" s="463"/>
      <c r="V69" s="463"/>
      <c r="W69" s="463"/>
      <c r="X69" s="463"/>
      <c r="Y69" s="463"/>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row>
    <row r="70" spans="1:251" s="189" customFormat="1" ht="11.4" x14ac:dyDescent="0.3">
      <c r="A70" s="462" t="s">
        <v>426</v>
      </c>
      <c r="B70" s="486">
        <v>220</v>
      </c>
      <c r="C70" s="415">
        <v>31.627906976744185</v>
      </c>
      <c r="D70" s="415">
        <v>37.674418604651159</v>
      </c>
      <c r="E70" s="415">
        <v>54.418604651162795</v>
      </c>
      <c r="F70" s="415">
        <v>69.302325581395351</v>
      </c>
      <c r="G70" s="415">
        <v>38.604651162790695</v>
      </c>
      <c r="H70" s="558"/>
      <c r="I70" s="558"/>
      <c r="J70" s="558"/>
      <c r="K70" s="558"/>
      <c r="T70" s="463"/>
      <c r="U70" s="463"/>
      <c r="V70" s="463"/>
      <c r="W70" s="463"/>
      <c r="X70" s="463"/>
      <c r="Y70" s="463"/>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row>
    <row r="71" spans="1:251" s="189" customFormat="1" ht="11.4" x14ac:dyDescent="0.3">
      <c r="A71" s="462" t="s">
        <v>427</v>
      </c>
      <c r="B71" s="486">
        <v>200</v>
      </c>
      <c r="C71" s="415">
        <v>31.313131313131315</v>
      </c>
      <c r="D71" s="415">
        <v>78.787878787878782</v>
      </c>
      <c r="E71" s="415">
        <v>12.626262626262626</v>
      </c>
      <c r="F71" s="415">
        <v>36.868686868686865</v>
      </c>
      <c r="G71" s="415">
        <v>66.666666666666657</v>
      </c>
      <c r="H71" s="558"/>
      <c r="I71" s="558"/>
      <c r="J71" s="558"/>
      <c r="K71" s="558"/>
      <c r="T71" s="463"/>
      <c r="U71" s="463"/>
      <c r="V71" s="463"/>
      <c r="W71" s="463"/>
      <c r="X71" s="463"/>
      <c r="Y71" s="463"/>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row>
    <row r="72" spans="1:251" s="189" customFormat="1" ht="11.4" x14ac:dyDescent="0.3">
      <c r="A72" s="462" t="s">
        <v>393</v>
      </c>
      <c r="B72" s="486">
        <v>670</v>
      </c>
      <c r="C72" s="415">
        <v>48.125937031484256</v>
      </c>
      <c r="D72" s="415">
        <v>38.680659670164921</v>
      </c>
      <c r="E72" s="415">
        <v>57.421289355322337</v>
      </c>
      <c r="F72" s="415">
        <v>79.310344827586206</v>
      </c>
      <c r="G72" s="415">
        <v>39.130434782608695</v>
      </c>
      <c r="H72" s="558"/>
      <c r="I72" s="558"/>
      <c r="J72" s="558"/>
      <c r="K72" s="558"/>
      <c r="T72" s="463"/>
      <c r="U72" s="463"/>
      <c r="V72" s="463"/>
      <c r="W72" s="463"/>
      <c r="X72" s="463"/>
      <c r="Y72" s="463"/>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row>
    <row r="73" spans="1:251" s="187" customFormat="1" ht="13.8" x14ac:dyDescent="0.3">
      <c r="A73" s="562"/>
      <c r="B73" s="486"/>
      <c r="C73" s="415"/>
      <c r="D73" s="415"/>
      <c r="E73" s="415"/>
      <c r="F73" s="415"/>
      <c r="G73" s="415"/>
    </row>
    <row r="74" spans="1:251" s="192" customFormat="1" ht="13.8" x14ac:dyDescent="0.3">
      <c r="A74" s="556" t="s">
        <v>99</v>
      </c>
      <c r="B74" s="485">
        <v>14430</v>
      </c>
      <c r="C74" s="557">
        <v>33.143965636691149</v>
      </c>
      <c r="D74" s="557">
        <v>24.608563114867675</v>
      </c>
      <c r="E74" s="557">
        <v>31.301094637661077</v>
      </c>
      <c r="F74" s="557">
        <v>54.579465151725095</v>
      </c>
      <c r="G74" s="557">
        <v>30.926977968685048</v>
      </c>
    </row>
    <row r="75" spans="1:251" s="189" customFormat="1" ht="11.4" x14ac:dyDescent="0.3">
      <c r="A75" s="462" t="s">
        <v>428</v>
      </c>
      <c r="B75" s="486">
        <v>3790</v>
      </c>
      <c r="C75" s="415">
        <v>26.992084432717679</v>
      </c>
      <c r="D75" s="415">
        <v>21.583113456464382</v>
      </c>
      <c r="E75" s="415">
        <v>31.213720316622691</v>
      </c>
      <c r="F75" s="415">
        <v>56.939313984168862</v>
      </c>
      <c r="G75" s="415">
        <v>38.812664907651715</v>
      </c>
      <c r="H75" s="558"/>
      <c r="I75" s="558"/>
      <c r="J75" s="558"/>
      <c r="K75" s="558"/>
      <c r="T75" s="463"/>
      <c r="U75" s="463"/>
      <c r="V75" s="463"/>
      <c r="W75" s="463"/>
      <c r="X75" s="463"/>
      <c r="Y75" s="463"/>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row>
    <row r="76" spans="1:251" s="189" customFormat="1" ht="11.4" x14ac:dyDescent="0.3">
      <c r="A76" s="462" t="s">
        <v>429</v>
      </c>
      <c r="B76" s="486">
        <v>3610</v>
      </c>
      <c r="C76" s="415">
        <v>42.10963455149502</v>
      </c>
      <c r="D76" s="415">
        <v>27.851605758582505</v>
      </c>
      <c r="E76" s="415">
        <v>40.642303433001111</v>
      </c>
      <c r="F76" s="415">
        <v>64.61794019933555</v>
      </c>
      <c r="G76" s="415">
        <v>24.169435215946844</v>
      </c>
      <c r="H76" s="558"/>
      <c r="I76" s="558"/>
      <c r="J76" s="558"/>
      <c r="K76" s="558"/>
      <c r="T76" s="463"/>
      <c r="U76" s="463"/>
      <c r="V76" s="463"/>
      <c r="W76" s="463"/>
      <c r="X76" s="463"/>
      <c r="Y76" s="463"/>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row>
    <row r="77" spans="1:251" s="189" customFormat="1" ht="11.4" x14ac:dyDescent="0.3">
      <c r="A77" s="462" t="s">
        <v>430</v>
      </c>
      <c r="B77" s="486">
        <v>1460</v>
      </c>
      <c r="C77" s="415">
        <v>43.573883161512029</v>
      </c>
      <c r="D77" s="415">
        <v>26.32302405498282</v>
      </c>
      <c r="E77" s="415">
        <v>41.786941580756015</v>
      </c>
      <c r="F77" s="415">
        <v>60.06872852233677</v>
      </c>
      <c r="G77" s="415">
        <v>37.044673539518904</v>
      </c>
      <c r="H77" s="558"/>
      <c r="I77" s="558"/>
      <c r="J77" s="558"/>
      <c r="K77" s="558"/>
      <c r="T77" s="463"/>
      <c r="U77" s="463"/>
      <c r="V77" s="463"/>
      <c r="W77" s="463"/>
      <c r="X77" s="463"/>
      <c r="Y77" s="463"/>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row>
    <row r="78" spans="1:251" s="189" customFormat="1" ht="11.4" x14ac:dyDescent="0.3">
      <c r="A78" s="462" t="s">
        <v>431</v>
      </c>
      <c r="B78" s="486">
        <v>1370</v>
      </c>
      <c r="C78" s="415">
        <v>32.700729927007302</v>
      </c>
      <c r="D78" s="415">
        <v>24.014598540145986</v>
      </c>
      <c r="E78" s="415">
        <v>26.715328467153281</v>
      </c>
      <c r="F78" s="415">
        <v>44.817518248175183</v>
      </c>
      <c r="G78" s="415">
        <v>21.970802919708028</v>
      </c>
      <c r="H78" s="558"/>
      <c r="I78" s="558"/>
      <c r="J78" s="558"/>
      <c r="K78" s="558"/>
      <c r="T78" s="463"/>
      <c r="U78" s="463"/>
      <c r="V78" s="463"/>
      <c r="W78" s="463"/>
      <c r="X78" s="463"/>
      <c r="Y78" s="463"/>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row>
    <row r="79" spans="1:251" s="189" customFormat="1" ht="11.4" x14ac:dyDescent="0.3">
      <c r="A79" s="462" t="s">
        <v>432</v>
      </c>
      <c r="B79" s="486">
        <v>1150</v>
      </c>
      <c r="C79" s="415">
        <v>28.160418482999127</v>
      </c>
      <c r="D79" s="415">
        <v>23.016564952048824</v>
      </c>
      <c r="E79" s="415">
        <v>15.170008718395817</v>
      </c>
      <c r="F79" s="415">
        <v>39.93025283347864</v>
      </c>
      <c r="G79" s="415">
        <v>31.037489102005232</v>
      </c>
      <c r="H79" s="558"/>
      <c r="I79" s="558"/>
      <c r="J79" s="558"/>
      <c r="K79" s="558"/>
      <c r="T79" s="463"/>
      <c r="U79" s="463"/>
      <c r="V79" s="463"/>
      <c r="W79" s="463"/>
      <c r="X79" s="463"/>
      <c r="Y79" s="463"/>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row>
    <row r="80" spans="1:251" s="189" customFormat="1" ht="11.4" x14ac:dyDescent="0.3">
      <c r="A80" s="462" t="s">
        <v>433</v>
      </c>
      <c r="B80" s="486">
        <v>970</v>
      </c>
      <c r="C80" s="415">
        <v>27.357512953367873</v>
      </c>
      <c r="D80" s="415">
        <v>28.704663212435232</v>
      </c>
      <c r="E80" s="415">
        <v>30.259067357512954</v>
      </c>
      <c r="F80" s="415">
        <v>53.8860103626943</v>
      </c>
      <c r="G80" s="415">
        <v>26.424870466321241</v>
      </c>
      <c r="H80" s="558"/>
      <c r="I80" s="558"/>
      <c r="J80" s="558"/>
      <c r="K80" s="558"/>
      <c r="T80" s="463"/>
      <c r="U80" s="463"/>
      <c r="V80" s="463"/>
      <c r="W80" s="463"/>
      <c r="X80" s="463"/>
      <c r="Y80" s="463"/>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row>
    <row r="81" spans="1:251" s="189" customFormat="1" ht="11.4" x14ac:dyDescent="0.3">
      <c r="A81" s="462" t="s">
        <v>434</v>
      </c>
      <c r="B81" s="486">
        <v>530</v>
      </c>
      <c r="C81" s="415">
        <v>35.428571428571423</v>
      </c>
      <c r="D81" s="415">
        <v>15.047619047619049</v>
      </c>
      <c r="E81" s="415">
        <v>19.428571428571427</v>
      </c>
      <c r="F81" s="415">
        <v>36.952380952380956</v>
      </c>
      <c r="G81" s="415">
        <v>20.952380952380953</v>
      </c>
      <c r="H81" s="558"/>
      <c r="I81" s="558"/>
      <c r="J81" s="558"/>
      <c r="K81" s="558"/>
      <c r="T81" s="463"/>
      <c r="U81" s="463"/>
      <c r="V81" s="463"/>
      <c r="W81" s="463"/>
      <c r="X81" s="463"/>
      <c r="Y81" s="463"/>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row>
    <row r="82" spans="1:251" s="189" customFormat="1" ht="11.4" x14ac:dyDescent="0.3">
      <c r="A82" s="462" t="s">
        <v>435</v>
      </c>
      <c r="B82" s="486">
        <v>380</v>
      </c>
      <c r="C82" s="415">
        <v>25.654450261780106</v>
      </c>
      <c r="D82" s="415">
        <v>26.439790575916227</v>
      </c>
      <c r="E82" s="415">
        <v>9.1623036649214651</v>
      </c>
      <c r="F82" s="415">
        <v>40.837696335078533</v>
      </c>
      <c r="G82" s="415">
        <v>28.01047120418848</v>
      </c>
      <c r="H82" s="558"/>
      <c r="I82" s="558"/>
      <c r="J82" s="558"/>
      <c r="K82" s="558"/>
      <c r="T82" s="463"/>
      <c r="U82" s="463"/>
      <c r="V82" s="463"/>
      <c r="W82" s="463"/>
      <c r="X82" s="463"/>
      <c r="Y82" s="463"/>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row>
    <row r="83" spans="1:251" s="189" customFormat="1" ht="11.4" x14ac:dyDescent="0.3">
      <c r="A83" s="462" t="s">
        <v>436</v>
      </c>
      <c r="B83" s="486">
        <v>360</v>
      </c>
      <c r="C83" s="415">
        <v>18.559556786703602</v>
      </c>
      <c r="D83" s="415">
        <v>14.681440443213297</v>
      </c>
      <c r="E83" s="415">
        <v>12.18836565096953</v>
      </c>
      <c r="F83" s="415">
        <v>34.626038781163437</v>
      </c>
      <c r="G83" s="415">
        <v>29.639889196675899</v>
      </c>
      <c r="H83" s="558"/>
      <c r="I83" s="558"/>
      <c r="J83" s="558"/>
      <c r="K83" s="558"/>
      <c r="T83" s="463"/>
      <c r="U83" s="463"/>
      <c r="V83" s="463"/>
      <c r="W83" s="463"/>
      <c r="X83" s="463"/>
      <c r="Y83" s="463"/>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row>
    <row r="84" spans="1:251" s="189" customFormat="1" ht="11.4" x14ac:dyDescent="0.3">
      <c r="A84" s="462" t="s">
        <v>437</v>
      </c>
      <c r="B84" s="486">
        <v>280</v>
      </c>
      <c r="C84" s="415">
        <v>18.928571428571427</v>
      </c>
      <c r="D84" s="415">
        <v>13.928571428571429</v>
      </c>
      <c r="E84" s="415">
        <v>7.5</v>
      </c>
      <c r="F84" s="415">
        <v>39.285714285714285</v>
      </c>
      <c r="G84" s="415">
        <v>28.214285714285715</v>
      </c>
      <c r="H84" s="558"/>
      <c r="I84" s="558"/>
      <c r="J84" s="558"/>
      <c r="K84" s="558"/>
      <c r="T84" s="463"/>
      <c r="U84" s="463"/>
      <c r="V84" s="463"/>
      <c r="W84" s="463"/>
      <c r="X84" s="463"/>
      <c r="Y84" s="463"/>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row>
    <row r="85" spans="1:251" s="189" customFormat="1" ht="11.4" x14ac:dyDescent="0.3">
      <c r="A85" s="462" t="s">
        <v>438</v>
      </c>
      <c r="B85" s="486">
        <v>160</v>
      </c>
      <c r="C85" s="415">
        <v>36.024844720496894</v>
      </c>
      <c r="D85" s="415">
        <v>14.906832298136646</v>
      </c>
      <c r="E85" s="415">
        <v>20.496894409937887</v>
      </c>
      <c r="F85" s="415">
        <v>39.751552795031053</v>
      </c>
      <c r="G85" s="415">
        <v>32.298136645962735</v>
      </c>
      <c r="H85" s="558"/>
      <c r="I85" s="558"/>
      <c r="J85" s="558"/>
      <c r="K85" s="558"/>
      <c r="T85" s="463"/>
      <c r="U85" s="463"/>
      <c r="V85" s="463"/>
      <c r="W85" s="463"/>
      <c r="X85" s="463"/>
      <c r="Y85" s="463"/>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row>
    <row r="86" spans="1:251" s="189" customFormat="1" ht="11.4" x14ac:dyDescent="0.3">
      <c r="A86" s="462" t="s">
        <v>439</v>
      </c>
      <c r="B86" s="486">
        <v>90</v>
      </c>
      <c r="C86" s="415">
        <v>22.826086956521738</v>
      </c>
      <c r="D86" s="415">
        <v>100</v>
      </c>
      <c r="E86" s="415">
        <v>78.260869565217391</v>
      </c>
      <c r="F86" s="415">
        <v>100</v>
      </c>
      <c r="G86" s="415">
        <v>100</v>
      </c>
      <c r="H86" s="558"/>
      <c r="I86" s="558"/>
      <c r="J86" s="558"/>
      <c r="K86" s="558"/>
      <c r="T86" s="463"/>
      <c r="U86" s="463"/>
      <c r="V86" s="463"/>
      <c r="W86" s="463"/>
      <c r="X86" s="463"/>
      <c r="Y86" s="463"/>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row>
    <row r="87" spans="1:251" s="189" customFormat="1" ht="11.4" x14ac:dyDescent="0.3">
      <c r="A87" s="462" t="s">
        <v>393</v>
      </c>
      <c r="B87" s="486">
        <v>290</v>
      </c>
      <c r="C87" s="415">
        <v>29.931972789115648</v>
      </c>
      <c r="D87" s="415">
        <v>29.591836734693878</v>
      </c>
      <c r="E87" s="415">
        <v>40.816326530612244</v>
      </c>
      <c r="F87" s="415">
        <v>60.884353741496597</v>
      </c>
      <c r="G87" s="415">
        <v>41.496598639455783</v>
      </c>
      <c r="H87" s="558"/>
      <c r="I87" s="558"/>
      <c r="J87" s="558"/>
      <c r="K87" s="558"/>
      <c r="T87" s="463"/>
      <c r="U87" s="463"/>
      <c r="V87" s="463"/>
      <c r="W87" s="463"/>
      <c r="X87" s="463"/>
      <c r="Y87" s="463"/>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row>
    <row r="88" spans="1:251" s="187" customFormat="1" ht="13.8" x14ac:dyDescent="0.3">
      <c r="A88" s="562"/>
      <c r="B88" s="486"/>
      <c r="C88" s="415"/>
      <c r="D88" s="415"/>
      <c r="E88" s="415"/>
      <c r="F88" s="415"/>
      <c r="G88" s="415"/>
    </row>
    <row r="89" spans="1:251" s="192" customFormat="1" ht="13.8" x14ac:dyDescent="0.3">
      <c r="A89" s="556" t="s">
        <v>44</v>
      </c>
      <c r="B89" s="485">
        <v>22790</v>
      </c>
      <c r="C89" s="557">
        <v>36.738634368966125</v>
      </c>
      <c r="D89" s="557">
        <v>18.610672283658065</v>
      </c>
      <c r="E89" s="557">
        <v>25.667017728629105</v>
      </c>
      <c r="F89" s="557">
        <v>59.614709496226084</v>
      </c>
      <c r="G89" s="557">
        <v>29.752501316482359</v>
      </c>
    </row>
    <row r="90" spans="1:251" s="189" customFormat="1" ht="11.4" x14ac:dyDescent="0.3">
      <c r="A90" s="462" t="s">
        <v>440</v>
      </c>
      <c r="B90" s="486">
        <v>14390</v>
      </c>
      <c r="C90" s="415">
        <v>32.997358543027943</v>
      </c>
      <c r="D90" s="415">
        <v>18.2191019046295</v>
      </c>
      <c r="E90" s="415">
        <v>29.007368274711524</v>
      </c>
      <c r="F90" s="415">
        <v>61.747532323091889</v>
      </c>
      <c r="G90" s="415">
        <v>27.547615737522591</v>
      </c>
      <c r="H90" s="558"/>
      <c r="I90" s="558"/>
      <c r="J90" s="558"/>
      <c r="K90" s="558"/>
      <c r="T90" s="463"/>
      <c r="U90" s="463"/>
      <c r="V90" s="463"/>
      <c r="W90" s="463"/>
      <c r="X90" s="463"/>
      <c r="Y90" s="463"/>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row>
    <row r="91" spans="1:251" s="189" customFormat="1" ht="11.4" x14ac:dyDescent="0.3">
      <c r="A91" s="462" t="s">
        <v>441</v>
      </c>
      <c r="B91" s="486">
        <v>6590</v>
      </c>
      <c r="C91" s="415">
        <v>49.059751289050652</v>
      </c>
      <c r="D91" s="415">
        <v>20.35183500151653</v>
      </c>
      <c r="E91" s="415">
        <v>20.412496208674551</v>
      </c>
      <c r="F91" s="415">
        <v>58.356081286017591</v>
      </c>
      <c r="G91" s="415">
        <v>34.349408553230212</v>
      </c>
      <c r="H91" s="558"/>
      <c r="I91" s="558"/>
      <c r="J91" s="558"/>
      <c r="K91" s="558"/>
      <c r="T91" s="463"/>
      <c r="U91" s="463"/>
      <c r="V91" s="463"/>
      <c r="W91" s="463"/>
      <c r="X91" s="463"/>
      <c r="Y91" s="463"/>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row>
    <row r="92" spans="1:251" s="189" customFormat="1" ht="11.4" x14ac:dyDescent="0.3">
      <c r="A92" s="462" t="s">
        <v>442</v>
      </c>
      <c r="B92" s="486">
        <v>660</v>
      </c>
      <c r="C92" s="415">
        <v>9.4512195121951219</v>
      </c>
      <c r="D92" s="415">
        <v>6.4024390243902438</v>
      </c>
      <c r="E92" s="415">
        <v>6.5548780487804876</v>
      </c>
      <c r="F92" s="415">
        <v>18.140243902439025</v>
      </c>
      <c r="G92" s="415">
        <v>10.975609756097562</v>
      </c>
      <c r="H92" s="558"/>
      <c r="I92" s="558"/>
      <c r="J92" s="558"/>
      <c r="K92" s="558"/>
      <c r="T92" s="463"/>
      <c r="U92" s="463"/>
      <c r="V92" s="463"/>
      <c r="W92" s="463"/>
      <c r="X92" s="463"/>
      <c r="Y92" s="463"/>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row>
    <row r="93" spans="1:251" s="189" customFormat="1" ht="11.4" x14ac:dyDescent="0.3">
      <c r="A93" s="462" t="s">
        <v>443</v>
      </c>
      <c r="B93" s="486">
        <v>610</v>
      </c>
      <c r="C93" s="415">
        <v>32.516339869281047</v>
      </c>
      <c r="D93" s="415">
        <v>28.594771241830063</v>
      </c>
      <c r="E93" s="415">
        <v>27.777777777777779</v>
      </c>
      <c r="F93" s="415">
        <v>58.986928104575163</v>
      </c>
      <c r="G93" s="415">
        <v>28.594771241830063</v>
      </c>
      <c r="H93" s="558"/>
      <c r="I93" s="558"/>
      <c r="J93" s="558"/>
      <c r="K93" s="558"/>
      <c r="T93" s="463"/>
      <c r="U93" s="463"/>
      <c r="V93" s="463"/>
      <c r="W93" s="463"/>
      <c r="X93" s="463"/>
      <c r="Y93" s="463"/>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row>
    <row r="94" spans="1:251" s="189" customFormat="1" ht="11.4" x14ac:dyDescent="0.3">
      <c r="A94" s="462" t="s">
        <v>444</v>
      </c>
      <c r="B94" s="486">
        <v>350</v>
      </c>
      <c r="C94" s="415">
        <v>20.679886685552407</v>
      </c>
      <c r="D94" s="415">
        <v>2.5495750708215295</v>
      </c>
      <c r="E94" s="415">
        <v>23.512747875354105</v>
      </c>
      <c r="F94" s="415">
        <v>82.71954674220963</v>
      </c>
      <c r="G94" s="415">
        <v>73.087818696883858</v>
      </c>
      <c r="H94" s="558"/>
      <c r="I94" s="558"/>
      <c r="J94" s="558"/>
      <c r="K94" s="558"/>
      <c r="T94" s="463"/>
      <c r="U94" s="463"/>
      <c r="V94" s="463"/>
      <c r="W94" s="463"/>
      <c r="X94" s="463"/>
      <c r="Y94" s="463"/>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row>
    <row r="95" spans="1:251" s="189" customFormat="1" ht="11.4" x14ac:dyDescent="0.3">
      <c r="A95" s="462" t="s">
        <v>445</v>
      </c>
      <c r="B95" s="486">
        <v>90</v>
      </c>
      <c r="C95" s="415">
        <v>12.903225806451612</v>
      </c>
      <c r="D95" s="415">
        <v>7.5268817204301079</v>
      </c>
      <c r="E95" s="415">
        <v>8.6021505376344098</v>
      </c>
      <c r="F95" s="415">
        <v>52.688172043010752</v>
      </c>
      <c r="G95" s="415">
        <v>20.43010752688172</v>
      </c>
      <c r="H95" s="558"/>
      <c r="I95" s="558"/>
      <c r="J95" s="558"/>
      <c r="K95" s="558"/>
      <c r="T95" s="463"/>
      <c r="U95" s="463"/>
      <c r="V95" s="463"/>
      <c r="W95" s="463"/>
      <c r="X95" s="463"/>
      <c r="Y95" s="463"/>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row>
    <row r="96" spans="1:251" s="189" customFormat="1" ht="11.4" x14ac:dyDescent="0.3">
      <c r="A96" s="462" t="s">
        <v>446</v>
      </c>
      <c r="B96" s="486">
        <v>60</v>
      </c>
      <c r="C96" s="415">
        <v>61.666666666666671</v>
      </c>
      <c r="D96" s="415">
        <v>61.666666666666671</v>
      </c>
      <c r="E96" s="415">
        <v>11.666666666666666</v>
      </c>
      <c r="F96" s="415">
        <v>38.333333333333336</v>
      </c>
      <c r="G96" s="415">
        <v>31.666666666666664</v>
      </c>
      <c r="H96" s="558"/>
      <c r="I96" s="558"/>
      <c r="J96" s="558"/>
      <c r="K96" s="558"/>
      <c r="T96" s="463"/>
      <c r="U96" s="463"/>
      <c r="V96" s="463"/>
      <c r="W96" s="463"/>
      <c r="X96" s="463"/>
      <c r="Y96" s="463"/>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row>
    <row r="97" spans="1:253" s="189" customFormat="1" ht="11.4" x14ac:dyDescent="0.3">
      <c r="A97" s="462" t="s">
        <v>393</v>
      </c>
      <c r="B97" s="486">
        <v>30</v>
      </c>
      <c r="C97" s="415">
        <v>20.588235294117645</v>
      </c>
      <c r="D97" s="415">
        <v>23.52941176470588</v>
      </c>
      <c r="E97" s="415">
        <v>55.882352941176471</v>
      </c>
      <c r="F97" s="415">
        <v>29.411764705882355</v>
      </c>
      <c r="G97" s="415">
        <v>26.47058823529412</v>
      </c>
      <c r="H97" s="558"/>
      <c r="I97" s="558"/>
      <c r="J97" s="558"/>
      <c r="K97" s="558"/>
      <c r="T97" s="463"/>
      <c r="U97" s="463"/>
      <c r="V97" s="463"/>
      <c r="W97" s="463"/>
      <c r="X97" s="463"/>
      <c r="Y97" s="463"/>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row>
    <row r="98" spans="1:253" s="83" customFormat="1" ht="5.0999999999999996" customHeight="1" x14ac:dyDescent="0.3">
      <c r="A98" s="436"/>
      <c r="B98" s="437"/>
      <c r="C98" s="437"/>
      <c r="D98" s="437"/>
      <c r="E98" s="437"/>
      <c r="F98" s="437"/>
      <c r="G98" s="437"/>
      <c r="H98" s="438"/>
      <c r="I98" s="438"/>
      <c r="J98" s="438"/>
      <c r="K98" s="438"/>
      <c r="L98" s="438"/>
      <c r="M98" s="438"/>
      <c r="N98" s="438"/>
      <c r="O98" s="438"/>
      <c r="P98" s="438"/>
      <c r="Q98" s="438"/>
      <c r="R98" s="438"/>
      <c r="S98" s="439"/>
      <c r="T98" s="440"/>
      <c r="U98" s="440"/>
      <c r="V98" s="440"/>
      <c r="W98" s="382"/>
      <c r="X98" s="382"/>
      <c r="Y98" s="382"/>
      <c r="Z98" s="382"/>
      <c r="AA98" s="382"/>
      <c r="AB98" s="382"/>
      <c r="AC98" s="382"/>
      <c r="AD98" s="382"/>
      <c r="AE98" s="438"/>
      <c r="AF98" s="438"/>
      <c r="AG98" s="438"/>
      <c r="AH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c r="CJ98" s="438"/>
      <c r="CK98" s="438"/>
      <c r="CL98" s="438"/>
      <c r="CM98" s="438"/>
      <c r="CN98" s="438"/>
      <c r="CO98" s="438"/>
      <c r="CP98" s="438"/>
      <c r="CQ98" s="438"/>
      <c r="CR98" s="438"/>
      <c r="CS98" s="438"/>
      <c r="CT98" s="438"/>
      <c r="CU98" s="438"/>
      <c r="CV98" s="438"/>
      <c r="CW98" s="438"/>
      <c r="CX98" s="438"/>
      <c r="CY98" s="438"/>
      <c r="CZ98" s="438"/>
      <c r="DA98" s="438"/>
      <c r="DB98" s="438"/>
      <c r="DC98" s="438"/>
      <c r="DD98" s="438"/>
      <c r="DE98" s="438"/>
      <c r="DF98" s="438"/>
      <c r="DG98" s="438"/>
      <c r="DH98" s="438"/>
      <c r="DI98" s="438"/>
      <c r="DJ98" s="438"/>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38"/>
      <c r="GD98" s="438"/>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38"/>
      <c r="HN98" s="438"/>
      <c r="HO98" s="438"/>
      <c r="HP98" s="438"/>
      <c r="HQ98" s="438"/>
      <c r="HR98" s="438"/>
      <c r="HS98" s="438"/>
      <c r="HT98" s="438"/>
      <c r="HU98" s="438"/>
      <c r="HV98" s="438"/>
      <c r="HW98" s="438"/>
      <c r="HX98" s="438"/>
      <c r="HY98" s="438"/>
      <c r="HZ98" s="438"/>
      <c r="IA98" s="438"/>
      <c r="IB98" s="438"/>
      <c r="IC98" s="438"/>
      <c r="ID98" s="438"/>
      <c r="IE98" s="438"/>
      <c r="IF98" s="438"/>
      <c r="IG98" s="438"/>
      <c r="IH98" s="438"/>
      <c r="II98" s="438"/>
      <c r="IJ98" s="438"/>
      <c r="IK98" s="438"/>
      <c r="IL98" s="438"/>
      <c r="IM98" s="438"/>
      <c r="IN98" s="438"/>
      <c r="IO98" s="438"/>
      <c r="IP98" s="438"/>
      <c r="IQ98" s="438"/>
      <c r="IR98" s="438"/>
      <c r="IS98" s="438"/>
    </row>
    <row r="99" spans="1:253" s="83" customFormat="1" ht="21.9" customHeight="1" x14ac:dyDescent="0.3">
      <c r="A99" s="807" t="s">
        <v>179</v>
      </c>
      <c r="B99" s="807"/>
      <c r="C99" s="807"/>
      <c r="D99" s="807"/>
      <c r="E99" s="807"/>
      <c r="F99" s="807"/>
      <c r="G99" s="807"/>
      <c r="H99" s="444"/>
      <c r="I99" s="444"/>
      <c r="J99" s="444"/>
      <c r="K99" s="379"/>
      <c r="L99" s="379"/>
      <c r="M99" s="379"/>
      <c r="N99" s="379"/>
      <c r="O99" s="379"/>
      <c r="P99" s="379"/>
      <c r="Q99" s="439"/>
      <c r="R99" s="440"/>
      <c r="S99" s="440"/>
      <c r="T99" s="440"/>
      <c r="U99" s="440"/>
      <c r="V99" s="440"/>
      <c r="W99" s="382"/>
      <c r="X99" s="382"/>
      <c r="Y99" s="382"/>
      <c r="Z99" s="382"/>
      <c r="AA99" s="382"/>
      <c r="AB99" s="382"/>
      <c r="AC99" s="382"/>
      <c r="AD99" s="382"/>
      <c r="AE99" s="379"/>
      <c r="AF99" s="379"/>
      <c r="AG99" s="379"/>
      <c r="AH99" s="379"/>
      <c r="AI99" s="379"/>
      <c r="AJ99" s="379"/>
      <c r="AK99" s="379"/>
      <c r="AL99" s="379"/>
      <c r="AM99" s="379"/>
      <c r="AN99" s="379"/>
      <c r="AO99" s="379"/>
      <c r="AP99" s="379"/>
      <c r="AQ99" s="379"/>
      <c r="AR99" s="379"/>
      <c r="AS99" s="379"/>
      <c r="AT99" s="379"/>
      <c r="AU99" s="379"/>
      <c r="AV99" s="379"/>
      <c r="AW99" s="379"/>
      <c r="AX99" s="379"/>
      <c r="AY99" s="379"/>
      <c r="AZ99" s="379"/>
      <c r="BA99" s="379"/>
      <c r="BB99" s="379"/>
      <c r="BC99" s="379"/>
      <c r="BD99" s="379"/>
      <c r="BE99" s="379"/>
      <c r="BF99" s="379"/>
      <c r="BG99" s="379"/>
      <c r="BH99" s="379"/>
      <c r="BI99" s="379"/>
      <c r="BJ99" s="379"/>
      <c r="BK99" s="379"/>
      <c r="BL99" s="379"/>
      <c r="BM99" s="379"/>
      <c r="BN99" s="379"/>
      <c r="BO99" s="379"/>
      <c r="BP99" s="379"/>
      <c r="BQ99" s="379"/>
      <c r="BR99" s="379"/>
      <c r="BS99" s="379"/>
      <c r="BT99" s="379"/>
      <c r="BU99" s="379"/>
      <c r="BV99" s="379"/>
      <c r="BW99" s="379"/>
      <c r="BX99" s="379"/>
      <c r="BY99" s="379"/>
      <c r="BZ99" s="379"/>
      <c r="CA99" s="379"/>
      <c r="CB99" s="379"/>
      <c r="CC99" s="379"/>
      <c r="CD99" s="379"/>
      <c r="CE99" s="379"/>
      <c r="CF99" s="379"/>
      <c r="CG99" s="379"/>
      <c r="CH99" s="379"/>
      <c r="CI99" s="379"/>
      <c r="CJ99" s="379"/>
      <c r="CK99" s="379"/>
      <c r="CL99" s="379"/>
      <c r="CM99" s="379"/>
      <c r="CN99" s="379"/>
      <c r="CO99" s="379"/>
      <c r="CP99" s="379"/>
      <c r="CQ99" s="379"/>
      <c r="CR99" s="379"/>
      <c r="CS99" s="379"/>
      <c r="CT99" s="379"/>
      <c r="CU99" s="379"/>
      <c r="CV99" s="379"/>
      <c r="CW99" s="379"/>
      <c r="CX99" s="379"/>
      <c r="CY99" s="379"/>
      <c r="CZ99" s="379"/>
      <c r="DA99" s="379"/>
      <c r="DB99" s="379"/>
      <c r="DC99" s="379"/>
      <c r="DD99" s="379"/>
      <c r="DE99" s="379"/>
      <c r="DF99" s="379"/>
      <c r="DG99" s="379"/>
      <c r="DH99" s="379"/>
      <c r="DI99" s="379"/>
      <c r="DJ99" s="379"/>
      <c r="DK99" s="379"/>
      <c r="DL99" s="379"/>
      <c r="DM99" s="379"/>
      <c r="DN99" s="379"/>
      <c r="DO99" s="379"/>
      <c r="DP99" s="379"/>
      <c r="DQ99" s="379"/>
      <c r="DR99" s="379"/>
      <c r="DS99" s="379"/>
      <c r="DT99" s="379"/>
      <c r="DU99" s="379"/>
      <c r="DV99" s="379"/>
      <c r="DW99" s="379"/>
      <c r="DX99" s="379"/>
      <c r="DY99" s="379"/>
      <c r="DZ99" s="379"/>
      <c r="EA99" s="379"/>
      <c r="EB99" s="379"/>
      <c r="EC99" s="379"/>
      <c r="ED99" s="379"/>
      <c r="EE99" s="379"/>
      <c r="EF99" s="379"/>
      <c r="EG99" s="379"/>
      <c r="EH99" s="379"/>
      <c r="EI99" s="379"/>
      <c r="EJ99" s="379"/>
      <c r="EK99" s="379"/>
      <c r="EL99" s="379"/>
      <c r="EM99" s="379"/>
      <c r="EN99" s="379"/>
      <c r="EO99" s="379"/>
      <c r="EP99" s="379"/>
      <c r="EQ99" s="379"/>
      <c r="ER99" s="379"/>
      <c r="ES99" s="379"/>
      <c r="ET99" s="379"/>
      <c r="EU99" s="379"/>
      <c r="EV99" s="379"/>
      <c r="EW99" s="379"/>
      <c r="EX99" s="379"/>
      <c r="EY99" s="379"/>
      <c r="EZ99" s="379"/>
      <c r="FA99" s="379"/>
      <c r="FB99" s="379"/>
      <c r="FC99" s="379"/>
      <c r="FD99" s="379"/>
      <c r="FE99" s="379"/>
      <c r="FF99" s="379"/>
      <c r="FG99" s="379"/>
      <c r="FH99" s="379"/>
      <c r="FI99" s="379"/>
      <c r="FJ99" s="379"/>
      <c r="FK99" s="379"/>
      <c r="FL99" s="379"/>
      <c r="FM99" s="379"/>
      <c r="FN99" s="379"/>
      <c r="FO99" s="379"/>
      <c r="FP99" s="379"/>
      <c r="FQ99" s="379"/>
      <c r="FR99" s="379"/>
      <c r="FS99" s="379"/>
      <c r="FT99" s="379"/>
      <c r="FU99" s="379"/>
      <c r="FV99" s="379"/>
      <c r="FW99" s="379"/>
      <c r="FX99" s="379"/>
      <c r="FY99" s="379"/>
      <c r="FZ99" s="379"/>
      <c r="GA99" s="379"/>
      <c r="GB99" s="379"/>
      <c r="GC99" s="379"/>
      <c r="GD99" s="379"/>
      <c r="GE99" s="379"/>
      <c r="GF99" s="379"/>
      <c r="GG99" s="379"/>
      <c r="GH99" s="379"/>
      <c r="GI99" s="379"/>
      <c r="GJ99" s="379"/>
      <c r="GK99" s="379"/>
      <c r="GL99" s="379"/>
      <c r="GM99" s="379"/>
      <c r="GN99" s="379"/>
      <c r="GO99" s="379"/>
      <c r="GP99" s="379"/>
      <c r="GQ99" s="379"/>
      <c r="GR99" s="379"/>
      <c r="GS99" s="379"/>
      <c r="GT99" s="379"/>
      <c r="GU99" s="379"/>
      <c r="GV99" s="379"/>
      <c r="GW99" s="379"/>
      <c r="GX99" s="379"/>
      <c r="GY99" s="379"/>
      <c r="GZ99" s="379"/>
      <c r="HA99" s="379"/>
      <c r="HB99" s="379"/>
      <c r="HC99" s="379"/>
      <c r="HD99" s="379"/>
      <c r="HE99" s="379"/>
      <c r="HF99" s="379"/>
      <c r="HG99" s="379"/>
      <c r="HH99" s="379"/>
      <c r="HI99" s="379"/>
      <c r="HJ99" s="379"/>
      <c r="HK99" s="379"/>
      <c r="HL99" s="379"/>
      <c r="HM99" s="379"/>
      <c r="HN99" s="379"/>
      <c r="HO99" s="379"/>
      <c r="HP99" s="379"/>
      <c r="HQ99" s="379"/>
      <c r="HR99" s="379"/>
      <c r="HS99" s="379"/>
      <c r="HT99" s="379"/>
      <c r="HU99" s="379"/>
      <c r="HV99" s="379"/>
      <c r="HW99" s="379"/>
      <c r="HX99" s="379"/>
      <c r="HY99" s="379"/>
      <c r="HZ99" s="379"/>
      <c r="IA99" s="379"/>
      <c r="IB99" s="379"/>
      <c r="IC99" s="379"/>
      <c r="ID99" s="379"/>
      <c r="IE99" s="379"/>
      <c r="IF99" s="379"/>
      <c r="IG99" s="379"/>
      <c r="IH99" s="379"/>
      <c r="II99" s="379"/>
      <c r="IJ99" s="379"/>
      <c r="IK99" s="379"/>
      <c r="IL99" s="379"/>
      <c r="IM99" s="379"/>
      <c r="IN99" s="379"/>
      <c r="IO99" s="379"/>
      <c r="IP99" s="379"/>
      <c r="IQ99" s="379"/>
    </row>
    <row r="100" spans="1:253" s="83" customFormat="1" ht="11.1" customHeight="1" x14ac:dyDescent="0.3">
      <c r="A100" s="807" t="s">
        <v>180</v>
      </c>
      <c r="B100" s="807"/>
      <c r="C100" s="807"/>
      <c r="D100" s="807"/>
      <c r="E100" s="807"/>
      <c r="F100" s="807"/>
      <c r="G100" s="807"/>
      <c r="H100" s="441"/>
      <c r="I100" s="441"/>
      <c r="J100" s="441"/>
      <c r="K100" s="441"/>
      <c r="L100" s="441"/>
      <c r="M100" s="441"/>
      <c r="N100" s="441"/>
      <c r="O100" s="441"/>
      <c r="P100" s="441"/>
      <c r="Q100" s="441"/>
      <c r="R100" s="441"/>
      <c r="S100" s="442"/>
      <c r="T100" s="443"/>
      <c r="U100" s="443"/>
      <c r="V100" s="443"/>
      <c r="W100" s="382"/>
      <c r="X100" s="382"/>
      <c r="Y100" s="382"/>
      <c r="Z100" s="382"/>
      <c r="AA100" s="382"/>
      <c r="AB100" s="382"/>
      <c r="AC100" s="382"/>
      <c r="AD100" s="382"/>
      <c r="AE100" s="441"/>
      <c r="AF100" s="441"/>
      <c r="AG100" s="441"/>
      <c r="AH100" s="441"/>
      <c r="AI100" s="441"/>
      <c r="AJ100" s="441"/>
      <c r="AK100" s="441"/>
      <c r="AL100" s="441"/>
      <c r="AM100" s="441"/>
      <c r="AN100" s="441"/>
      <c r="AO100" s="441"/>
      <c r="AP100" s="441"/>
      <c r="AQ100" s="441"/>
      <c r="AR100" s="441"/>
      <c r="AS100" s="441"/>
      <c r="AT100" s="441"/>
      <c r="AU100" s="441"/>
      <c r="AV100" s="441"/>
      <c r="AW100" s="441"/>
      <c r="AX100" s="441"/>
      <c r="AY100" s="441"/>
      <c r="AZ100" s="441"/>
      <c r="BA100" s="441"/>
      <c r="BB100" s="441"/>
      <c r="BC100" s="441"/>
      <c r="BD100" s="441"/>
      <c r="BE100" s="441"/>
      <c r="BF100" s="441"/>
      <c r="BG100" s="441"/>
      <c r="BH100" s="441"/>
      <c r="BI100" s="441"/>
      <c r="BJ100" s="441"/>
      <c r="BK100" s="441"/>
      <c r="BL100" s="441"/>
      <c r="BM100" s="441"/>
      <c r="BN100" s="441"/>
      <c r="BO100" s="441"/>
      <c r="BP100" s="441"/>
      <c r="BQ100" s="441"/>
      <c r="BR100" s="441"/>
      <c r="BS100" s="441"/>
      <c r="BT100" s="441"/>
      <c r="BU100" s="441"/>
      <c r="BV100" s="441"/>
      <c r="BW100" s="441"/>
      <c r="BX100" s="441"/>
      <c r="BY100" s="441"/>
      <c r="BZ100" s="441"/>
      <c r="CA100" s="441"/>
      <c r="CB100" s="441"/>
      <c r="CC100" s="441"/>
      <c r="CD100" s="441"/>
      <c r="CE100" s="441"/>
      <c r="CF100" s="441"/>
      <c r="CG100" s="441"/>
      <c r="CH100" s="441"/>
      <c r="CI100" s="441"/>
      <c r="CJ100" s="441"/>
      <c r="CK100" s="441"/>
      <c r="CL100" s="441"/>
      <c r="CM100" s="441"/>
      <c r="CN100" s="441"/>
      <c r="CO100" s="441"/>
      <c r="CP100" s="441"/>
      <c r="CQ100" s="441"/>
      <c r="CR100" s="441"/>
      <c r="CS100" s="441"/>
      <c r="CT100" s="441"/>
      <c r="CU100" s="441"/>
      <c r="CV100" s="441"/>
      <c r="CW100" s="441"/>
      <c r="CX100" s="441"/>
      <c r="CY100" s="441"/>
      <c r="CZ100" s="441"/>
      <c r="DA100" s="441"/>
      <c r="DB100" s="441"/>
      <c r="DC100" s="441"/>
      <c r="DD100" s="441"/>
      <c r="DE100" s="441"/>
      <c r="DF100" s="441"/>
      <c r="DG100" s="441"/>
      <c r="DH100" s="441"/>
      <c r="DI100" s="441"/>
      <c r="DJ100" s="441"/>
      <c r="DK100" s="441"/>
      <c r="DL100" s="441"/>
      <c r="DM100" s="441"/>
      <c r="DN100" s="441"/>
      <c r="DO100" s="441"/>
      <c r="DP100" s="441"/>
      <c r="DQ100" s="441"/>
      <c r="DR100" s="441"/>
      <c r="DS100" s="441"/>
      <c r="DT100" s="441"/>
      <c r="DU100" s="441"/>
      <c r="DV100" s="441"/>
      <c r="DW100" s="441"/>
      <c r="DX100" s="441"/>
      <c r="DY100" s="441"/>
      <c r="DZ100" s="441"/>
      <c r="EA100" s="441"/>
      <c r="EB100" s="441"/>
      <c r="EC100" s="441"/>
      <c r="ED100" s="441"/>
      <c r="EE100" s="441"/>
      <c r="EF100" s="441"/>
      <c r="EG100" s="441"/>
      <c r="EH100" s="441"/>
      <c r="EI100" s="441"/>
      <c r="EJ100" s="441"/>
      <c r="EK100" s="441"/>
      <c r="EL100" s="441"/>
      <c r="EM100" s="441"/>
      <c r="EN100" s="441"/>
      <c r="EO100" s="441"/>
      <c r="EP100" s="441"/>
      <c r="EQ100" s="441"/>
      <c r="ER100" s="441"/>
      <c r="ES100" s="441"/>
      <c r="ET100" s="441"/>
      <c r="EU100" s="441"/>
      <c r="EV100" s="441"/>
      <c r="EW100" s="441"/>
      <c r="EX100" s="441"/>
      <c r="EY100" s="441"/>
      <c r="EZ100" s="441"/>
      <c r="FA100" s="441"/>
      <c r="FB100" s="441"/>
      <c r="FC100" s="441"/>
      <c r="FD100" s="441"/>
      <c r="FE100" s="441"/>
      <c r="FF100" s="441"/>
      <c r="FG100" s="441"/>
      <c r="FH100" s="441"/>
      <c r="FI100" s="441"/>
      <c r="FJ100" s="441"/>
      <c r="FK100" s="441"/>
      <c r="FL100" s="441"/>
      <c r="FM100" s="441"/>
      <c r="FN100" s="441"/>
      <c r="FO100" s="441"/>
      <c r="FP100" s="441"/>
      <c r="FQ100" s="441"/>
      <c r="FR100" s="441"/>
      <c r="FS100" s="441"/>
      <c r="FT100" s="441"/>
      <c r="FU100" s="441"/>
      <c r="FV100" s="441"/>
      <c r="FW100" s="441"/>
      <c r="FX100" s="441"/>
      <c r="FY100" s="441"/>
      <c r="FZ100" s="441"/>
      <c r="GA100" s="441"/>
      <c r="GB100" s="441"/>
      <c r="GC100" s="441"/>
      <c r="GD100" s="441"/>
      <c r="GE100" s="441"/>
      <c r="GF100" s="441"/>
      <c r="GG100" s="441"/>
      <c r="GH100" s="441"/>
      <c r="GI100" s="441"/>
      <c r="GJ100" s="441"/>
      <c r="GK100" s="441"/>
      <c r="GL100" s="441"/>
      <c r="GM100" s="441"/>
      <c r="GN100" s="441"/>
      <c r="GO100" s="441"/>
      <c r="GP100" s="441"/>
      <c r="GQ100" s="441"/>
      <c r="GR100" s="441"/>
      <c r="GS100" s="441"/>
      <c r="GT100" s="441"/>
      <c r="GU100" s="441"/>
      <c r="GV100" s="441"/>
      <c r="GW100" s="441"/>
      <c r="GX100" s="441"/>
      <c r="GY100" s="441"/>
      <c r="GZ100" s="441"/>
      <c r="HA100" s="441"/>
      <c r="HB100" s="441"/>
      <c r="HC100" s="441"/>
      <c r="HD100" s="441"/>
      <c r="HE100" s="441"/>
      <c r="HF100" s="441"/>
      <c r="HG100" s="441"/>
      <c r="HH100" s="441"/>
      <c r="HI100" s="441"/>
      <c r="HJ100" s="441"/>
      <c r="HK100" s="441"/>
      <c r="HL100" s="441"/>
      <c r="HM100" s="441"/>
      <c r="HN100" s="441"/>
      <c r="HO100" s="441"/>
      <c r="HP100" s="441"/>
      <c r="HQ100" s="441"/>
      <c r="HR100" s="441"/>
      <c r="HS100" s="441"/>
      <c r="HT100" s="441"/>
      <c r="HU100" s="441"/>
      <c r="HV100" s="441"/>
      <c r="HW100" s="441"/>
      <c r="HX100" s="441"/>
      <c r="HY100" s="441"/>
      <c r="HZ100" s="441"/>
      <c r="IA100" s="441"/>
      <c r="IB100" s="441"/>
      <c r="IC100" s="441"/>
      <c r="ID100" s="441"/>
      <c r="IE100" s="441"/>
      <c r="IF100" s="441"/>
      <c r="IG100" s="441"/>
      <c r="IH100" s="441"/>
      <c r="II100" s="441"/>
      <c r="IJ100" s="441"/>
      <c r="IK100" s="441"/>
      <c r="IL100" s="441"/>
      <c r="IM100" s="441"/>
      <c r="IN100" s="441"/>
      <c r="IO100" s="441"/>
      <c r="IP100" s="441"/>
      <c r="IQ100" s="441"/>
      <c r="IR100" s="441"/>
      <c r="IS100" s="441"/>
    </row>
    <row r="101" spans="1:253" s="83" customFormat="1" ht="11.1" customHeight="1" x14ac:dyDescent="0.3">
      <c r="A101" s="807" t="s">
        <v>135</v>
      </c>
      <c r="B101" s="807"/>
      <c r="C101" s="807"/>
      <c r="D101" s="807"/>
      <c r="E101" s="807"/>
      <c r="F101" s="807"/>
      <c r="G101" s="807"/>
      <c r="H101" s="444"/>
      <c r="I101" s="444"/>
      <c r="J101" s="444"/>
      <c r="K101" s="379"/>
      <c r="L101" s="379"/>
      <c r="M101" s="379"/>
      <c r="N101" s="379"/>
      <c r="O101" s="379"/>
      <c r="P101" s="379"/>
      <c r="Q101" s="439"/>
      <c r="R101" s="440"/>
      <c r="S101" s="440"/>
      <c r="T101" s="440"/>
      <c r="U101" s="440"/>
      <c r="V101" s="440"/>
      <c r="W101" s="382"/>
      <c r="X101" s="382"/>
      <c r="Y101" s="382"/>
      <c r="Z101" s="382"/>
      <c r="AA101" s="382"/>
      <c r="AB101" s="382"/>
      <c r="AC101" s="382"/>
      <c r="AD101" s="382"/>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379"/>
      <c r="DB101" s="379"/>
      <c r="DC101" s="379"/>
      <c r="DD101" s="379"/>
      <c r="DE101" s="379"/>
      <c r="DF101" s="379"/>
      <c r="DG101" s="379"/>
      <c r="DH101" s="379"/>
      <c r="DI101" s="379"/>
      <c r="DJ101" s="379"/>
      <c r="DK101" s="379"/>
      <c r="DL101" s="379"/>
      <c r="DM101" s="379"/>
      <c r="DN101" s="379"/>
      <c r="DO101" s="379"/>
      <c r="DP101" s="379"/>
      <c r="DQ101" s="379"/>
      <c r="DR101" s="379"/>
      <c r="DS101" s="379"/>
      <c r="DT101" s="379"/>
      <c r="DU101" s="379"/>
      <c r="DV101" s="379"/>
      <c r="DW101" s="379"/>
      <c r="DX101" s="379"/>
      <c r="DY101" s="379"/>
      <c r="DZ101" s="379"/>
      <c r="EA101" s="379"/>
      <c r="EB101" s="379"/>
      <c r="EC101" s="379"/>
      <c r="ED101" s="379"/>
      <c r="EE101" s="379"/>
      <c r="EF101" s="379"/>
      <c r="EG101" s="379"/>
      <c r="EH101" s="379"/>
      <c r="EI101" s="379"/>
      <c r="EJ101" s="379"/>
      <c r="EK101" s="379"/>
      <c r="EL101" s="379"/>
      <c r="EM101" s="379"/>
      <c r="EN101" s="379"/>
      <c r="EO101" s="379"/>
      <c r="EP101" s="379"/>
      <c r="EQ101" s="379"/>
      <c r="ER101" s="379"/>
      <c r="ES101" s="379"/>
      <c r="ET101" s="379"/>
      <c r="EU101" s="379"/>
      <c r="EV101" s="379"/>
      <c r="EW101" s="379"/>
      <c r="EX101" s="379"/>
      <c r="EY101" s="379"/>
      <c r="EZ101" s="379"/>
      <c r="FA101" s="379"/>
      <c r="FB101" s="379"/>
      <c r="FC101" s="379"/>
      <c r="FD101" s="379"/>
      <c r="FE101" s="379"/>
      <c r="FF101" s="379"/>
      <c r="FG101" s="379"/>
      <c r="FH101" s="379"/>
      <c r="FI101" s="379"/>
      <c r="FJ101" s="379"/>
      <c r="FK101" s="379"/>
      <c r="FL101" s="379"/>
      <c r="FM101" s="379"/>
      <c r="FN101" s="379"/>
      <c r="FO101" s="379"/>
      <c r="FP101" s="379"/>
      <c r="FQ101" s="379"/>
      <c r="FR101" s="379"/>
      <c r="FS101" s="379"/>
      <c r="FT101" s="379"/>
      <c r="FU101" s="379"/>
      <c r="FV101" s="379"/>
      <c r="FW101" s="379"/>
      <c r="FX101" s="379"/>
      <c r="FY101" s="379"/>
      <c r="FZ101" s="379"/>
      <c r="GA101" s="379"/>
      <c r="GB101" s="379"/>
      <c r="GC101" s="379"/>
      <c r="GD101" s="379"/>
      <c r="GE101" s="379"/>
      <c r="GF101" s="379"/>
      <c r="GG101" s="379"/>
      <c r="GH101" s="379"/>
      <c r="GI101" s="379"/>
      <c r="GJ101" s="379"/>
      <c r="GK101" s="379"/>
      <c r="GL101" s="379"/>
      <c r="GM101" s="379"/>
      <c r="GN101" s="379"/>
      <c r="GO101" s="379"/>
      <c r="GP101" s="379"/>
      <c r="GQ101" s="379"/>
      <c r="GR101" s="379"/>
      <c r="GS101" s="379"/>
      <c r="GT101" s="379"/>
      <c r="GU101" s="379"/>
      <c r="GV101" s="379"/>
      <c r="GW101" s="379"/>
      <c r="GX101" s="379"/>
      <c r="GY101" s="379"/>
      <c r="GZ101" s="379"/>
      <c r="HA101" s="379"/>
      <c r="HB101" s="379"/>
      <c r="HC101" s="379"/>
      <c r="HD101" s="379"/>
      <c r="HE101" s="379"/>
      <c r="HF101" s="379"/>
      <c r="HG101" s="379"/>
      <c r="HH101" s="379"/>
      <c r="HI101" s="379"/>
      <c r="HJ101" s="379"/>
      <c r="HK101" s="379"/>
      <c r="HL101" s="379"/>
      <c r="HM101" s="379"/>
      <c r="HN101" s="379"/>
      <c r="HO101" s="379"/>
      <c r="HP101" s="379"/>
      <c r="HQ101" s="379"/>
      <c r="HR101" s="379"/>
      <c r="HS101" s="379"/>
      <c r="HT101" s="379"/>
      <c r="HU101" s="379"/>
      <c r="HV101" s="379"/>
      <c r="HW101" s="379"/>
      <c r="HX101" s="379"/>
      <c r="HY101" s="379"/>
      <c r="HZ101" s="379"/>
      <c r="IA101" s="379"/>
      <c r="IB101" s="379"/>
      <c r="IC101" s="379"/>
      <c r="ID101" s="379"/>
      <c r="IE101" s="379"/>
      <c r="IF101" s="379"/>
      <c r="IG101" s="379"/>
      <c r="IH101" s="379"/>
      <c r="II101" s="379"/>
      <c r="IJ101" s="379"/>
      <c r="IK101" s="379"/>
      <c r="IL101" s="379"/>
      <c r="IM101" s="379"/>
      <c r="IN101" s="379"/>
      <c r="IO101" s="379"/>
      <c r="IP101" s="379"/>
      <c r="IQ101" s="379"/>
    </row>
    <row r="102" spans="1:253" ht="11.1" customHeight="1" x14ac:dyDescent="0.3">
      <c r="A102" s="808" t="s">
        <v>294</v>
      </c>
      <c r="B102" s="808"/>
      <c r="C102" s="808"/>
      <c r="D102" s="808"/>
      <c r="E102" s="808"/>
      <c r="F102" s="808"/>
      <c r="G102" s="808"/>
    </row>
    <row r="103" spans="1:253" ht="12" customHeight="1" x14ac:dyDescent="0.3"/>
    <row r="104" spans="1:253" ht="12" customHeight="1" x14ac:dyDescent="0.3"/>
    <row r="105" spans="1:253" ht="12" customHeight="1" x14ac:dyDescent="0.3"/>
    <row r="106" spans="1:253" ht="12" customHeight="1" x14ac:dyDescent="0.3"/>
    <row r="107" spans="1:253" ht="12" customHeight="1" x14ac:dyDescent="0.3"/>
    <row r="108" spans="1:253" ht="12" customHeight="1" x14ac:dyDescent="0.3"/>
    <row r="109" spans="1:253" ht="12" customHeight="1" x14ac:dyDescent="0.3"/>
    <row r="110" spans="1:253" ht="12" customHeight="1" x14ac:dyDescent="0.3"/>
    <row r="111" spans="1:253" ht="12" customHeight="1" x14ac:dyDescent="0.3"/>
    <row r="112" spans="1:253" ht="12" customHeight="1" x14ac:dyDescent="0.3"/>
    <row r="113" ht="12" customHeight="1" x14ac:dyDescent="0.3"/>
    <row r="114" ht="12" customHeight="1" x14ac:dyDescent="0.3"/>
    <row r="115" ht="12" customHeight="1" x14ac:dyDescent="0.3"/>
    <row r="116" ht="12" customHeight="1" x14ac:dyDescent="0.3"/>
    <row r="117" ht="12" customHeight="1" x14ac:dyDescent="0.3"/>
    <row r="118" ht="12" customHeight="1" x14ac:dyDescent="0.3"/>
    <row r="119" ht="12" customHeight="1" x14ac:dyDescent="0.3"/>
    <row r="120" ht="12" customHeight="1" x14ac:dyDescent="0.3"/>
    <row r="121" ht="12" customHeight="1" x14ac:dyDescent="0.3"/>
    <row r="122" ht="12" customHeight="1" x14ac:dyDescent="0.3"/>
    <row r="123" ht="12" customHeight="1" x14ac:dyDescent="0.3"/>
    <row r="124" ht="12" customHeight="1" x14ac:dyDescent="0.3"/>
    <row r="125" ht="12" customHeight="1" x14ac:dyDescent="0.3"/>
  </sheetData>
  <mergeCells count="12">
    <mergeCell ref="A99:G99"/>
    <mergeCell ref="A100:G100"/>
    <mergeCell ref="A101:G101"/>
    <mergeCell ref="A102:G102"/>
    <mergeCell ref="A2:G2"/>
    <mergeCell ref="C6:G6"/>
    <mergeCell ref="C7:C8"/>
    <mergeCell ref="D7:D8"/>
    <mergeCell ref="E7:E8"/>
    <mergeCell ref="F7:F8"/>
    <mergeCell ref="G7:G8"/>
    <mergeCell ref="A6:B9"/>
  </mergeCells>
  <printOptions horizontalCentered="1"/>
  <pageMargins left="0.19685039370078741" right="0.19685039370078741" top="0.59055118110236227" bottom="0.59055118110236227"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tabColor theme="4" tint="0.59999389629810485"/>
  </sheetPr>
  <dimension ref="B1:M98"/>
  <sheetViews>
    <sheetView workbookViewId="0">
      <selection activeCell="C18" sqref="C18"/>
    </sheetView>
  </sheetViews>
  <sheetFormatPr defaultColWidth="9.33203125" defaultRowHeight="13.8" x14ac:dyDescent="0.3"/>
  <cols>
    <col min="1" max="1" width="8.6640625" style="1" customWidth="1"/>
    <col min="2" max="9" width="9.33203125" style="1"/>
    <col min="10" max="10" width="6.44140625" style="1" customWidth="1"/>
    <col min="11" max="11" width="9.33203125" style="1"/>
    <col min="12" max="12" width="3" style="1" customWidth="1"/>
    <col min="13" max="13" width="9.33203125" style="1"/>
    <col min="14" max="14" width="11.6640625" style="1" bestFit="1" customWidth="1"/>
    <col min="15" max="16384" width="9.33203125" style="1"/>
  </cols>
  <sheetData>
    <row r="1" spans="2:13" s="294" customFormat="1" ht="12.75" customHeight="1" x14ac:dyDescent="0.3"/>
    <row r="2" spans="2:13" s="295" customFormat="1" ht="12.75" customHeight="1" x14ac:dyDescent="0.3"/>
    <row r="3" spans="2:13" s="294" customFormat="1" ht="12.75" customHeight="1" x14ac:dyDescent="0.3">
      <c r="B3" s="296"/>
      <c r="C3" s="296"/>
      <c r="D3" s="296"/>
      <c r="E3" s="296"/>
      <c r="F3" s="296"/>
      <c r="G3" s="296"/>
      <c r="H3" s="296"/>
      <c r="I3" s="296"/>
      <c r="J3" s="296"/>
      <c r="K3" s="296"/>
      <c r="L3" s="296"/>
      <c r="M3" s="296"/>
    </row>
    <row r="4" spans="2:13" s="294" customFormat="1" ht="12.75" customHeight="1" x14ac:dyDescent="0.3"/>
    <row r="5" spans="2:13" s="297" customFormat="1" ht="12.75" customHeight="1" x14ac:dyDescent="0.3"/>
    <row r="6" spans="2:13" s="297" customFormat="1" ht="12.75" customHeight="1" x14ac:dyDescent="0.3"/>
    <row r="7" spans="2:13" s="297" customFormat="1" ht="12.75" customHeight="1" x14ac:dyDescent="0.3"/>
    <row r="8" spans="2:13" s="297" customFormat="1" ht="12.75" customHeight="1" x14ac:dyDescent="0.3">
      <c r="J8" s="294"/>
    </row>
    <row r="9" spans="2:13" s="297" customFormat="1" ht="12.75" customHeight="1" x14ac:dyDescent="0.3"/>
    <row r="10" spans="2:13" s="297" customFormat="1" ht="12.75" customHeight="1" x14ac:dyDescent="0.3"/>
    <row r="11" spans="2:13" s="297" customFormat="1" ht="12.75" customHeight="1" x14ac:dyDescent="0.3"/>
    <row r="12" spans="2:13" s="297" customFormat="1" ht="12.75" customHeight="1" x14ac:dyDescent="0.3"/>
    <row r="13" spans="2:13" s="297" customFormat="1" ht="12.75" customHeight="1" x14ac:dyDescent="0.3"/>
    <row r="14" spans="2:13" s="297" customFormat="1" ht="12.75" customHeight="1" x14ac:dyDescent="0.3"/>
    <row r="15" spans="2:13" s="297" customFormat="1" ht="12.75" customHeight="1" x14ac:dyDescent="0.3"/>
    <row r="16" spans="2:13" s="297" customFormat="1" ht="12.75" customHeight="1" x14ac:dyDescent="0.3"/>
    <row r="17" spans="2:12" s="297" customFormat="1" ht="12.75" customHeight="1" x14ac:dyDescent="0.3"/>
    <row r="18" spans="2:12" s="297" customFormat="1" ht="12.75" customHeight="1" x14ac:dyDescent="0.3"/>
    <row r="19" spans="2:12" s="297" customFormat="1" ht="12.75" customHeight="1" x14ac:dyDescent="0.3"/>
    <row r="20" spans="2:12" s="297" customFormat="1" ht="12.75" customHeight="1" x14ac:dyDescent="0.3"/>
    <row r="21" spans="2:12" s="297" customFormat="1" ht="15" customHeight="1" x14ac:dyDescent="0.95">
      <c r="B21" s="600"/>
      <c r="C21" s="600"/>
      <c r="D21" s="600"/>
      <c r="E21" s="798" t="s">
        <v>234</v>
      </c>
      <c r="F21" s="798"/>
      <c r="G21" s="798"/>
      <c r="H21" s="798"/>
      <c r="I21" s="798"/>
      <c r="J21" s="298"/>
    </row>
    <row r="22" spans="2:12" s="297" customFormat="1" ht="12.75" customHeight="1" x14ac:dyDescent="0.95">
      <c r="B22" s="600"/>
      <c r="C22" s="600"/>
      <c r="D22" s="600"/>
      <c r="E22" s="798"/>
      <c r="F22" s="798"/>
      <c r="G22" s="798"/>
      <c r="H22" s="798"/>
      <c r="I22" s="798"/>
      <c r="J22" s="298"/>
    </row>
    <row r="23" spans="2:12" s="297" customFormat="1" ht="12.75" customHeight="1" x14ac:dyDescent="0.95">
      <c r="B23" s="600"/>
      <c r="C23" s="600"/>
      <c r="D23" s="600"/>
      <c r="E23" s="798"/>
      <c r="F23" s="798"/>
      <c r="G23" s="798"/>
      <c r="H23" s="798"/>
      <c r="I23" s="798"/>
      <c r="J23" s="298"/>
    </row>
    <row r="24" spans="2:12" s="297" customFormat="1" ht="34.5" customHeight="1" x14ac:dyDescent="0.3">
      <c r="B24" s="800" t="s">
        <v>233</v>
      </c>
      <c r="C24" s="800"/>
      <c r="D24" s="800"/>
      <c r="E24" s="800"/>
      <c r="F24" s="800"/>
      <c r="G24" s="800"/>
      <c r="H24" s="800"/>
      <c r="I24" s="800"/>
      <c r="J24" s="299"/>
    </row>
    <row r="25" spans="2:12" s="297" customFormat="1" ht="12.75" customHeight="1" x14ac:dyDescent="0.3">
      <c r="B25" s="800"/>
      <c r="C25" s="800"/>
      <c r="D25" s="800"/>
      <c r="E25" s="800"/>
      <c r="F25" s="800"/>
      <c r="G25" s="800"/>
      <c r="H25" s="800"/>
      <c r="I25" s="800"/>
      <c r="J25" s="299"/>
    </row>
    <row r="26" spans="2:12" s="297" customFormat="1" ht="12.75" customHeight="1" x14ac:dyDescent="0.3">
      <c r="B26" s="800"/>
      <c r="C26" s="800"/>
      <c r="D26" s="800"/>
      <c r="E26" s="800"/>
      <c r="F26" s="800"/>
      <c r="G26" s="800"/>
      <c r="H26" s="800"/>
      <c r="I26" s="800"/>
      <c r="J26" s="299"/>
      <c r="L26" s="300"/>
    </row>
    <row r="27" spans="2:12" s="297" customFormat="1" ht="12.75" customHeight="1" x14ac:dyDescent="0.3">
      <c r="B27" s="800"/>
      <c r="C27" s="800"/>
      <c r="D27" s="800"/>
      <c r="E27" s="800"/>
      <c r="F27" s="800"/>
      <c r="G27" s="800"/>
      <c r="H27" s="800"/>
      <c r="I27" s="800"/>
      <c r="J27" s="299"/>
    </row>
    <row r="28" spans="2:12" s="297" customFormat="1" ht="12.75" customHeight="1" x14ac:dyDescent="0.3">
      <c r="B28" s="800"/>
      <c r="C28" s="800"/>
      <c r="D28" s="800"/>
      <c r="E28" s="800"/>
      <c r="F28" s="800"/>
      <c r="G28" s="800"/>
      <c r="H28" s="800"/>
      <c r="I28" s="800"/>
      <c r="J28" s="299"/>
    </row>
    <row r="29" spans="2:12" s="297" customFormat="1" ht="12.75" customHeight="1" x14ac:dyDescent="0.3">
      <c r="B29" s="800"/>
      <c r="C29" s="800"/>
      <c r="D29" s="800"/>
      <c r="E29" s="800"/>
      <c r="F29" s="800"/>
      <c r="G29" s="800"/>
      <c r="H29" s="800"/>
      <c r="I29" s="800"/>
    </row>
    <row r="30" spans="2:12" s="297" customFormat="1" ht="12.75" customHeight="1" x14ac:dyDescent="0.3">
      <c r="B30" s="800"/>
      <c r="C30" s="800"/>
      <c r="D30" s="800"/>
      <c r="E30" s="800"/>
      <c r="F30" s="800"/>
      <c r="G30" s="800"/>
      <c r="H30" s="800"/>
      <c r="I30" s="800"/>
    </row>
    <row r="31" spans="2:12" s="297" customFormat="1" ht="12.75" customHeight="1" x14ac:dyDescent="0.3">
      <c r="B31" s="799" t="s">
        <v>293</v>
      </c>
      <c r="C31" s="799"/>
      <c r="D31" s="799"/>
      <c r="E31" s="799"/>
      <c r="F31" s="799"/>
      <c r="G31" s="799"/>
      <c r="H31" s="799"/>
      <c r="I31" s="799"/>
    </row>
    <row r="32" spans="2:12" s="297" customFormat="1" ht="12.75" customHeight="1" x14ac:dyDescent="0.3">
      <c r="B32" s="799"/>
      <c r="C32" s="799"/>
      <c r="D32" s="799"/>
      <c r="E32" s="799"/>
      <c r="F32" s="799"/>
      <c r="G32" s="799"/>
      <c r="H32" s="799"/>
      <c r="I32" s="799"/>
    </row>
    <row r="33" spans="2:12" s="297" customFormat="1" ht="12.75" customHeight="1" x14ac:dyDescent="0.3">
      <c r="B33" s="799"/>
      <c r="C33" s="799"/>
      <c r="D33" s="799"/>
      <c r="E33" s="799"/>
      <c r="F33" s="799"/>
      <c r="G33" s="799"/>
      <c r="H33" s="799"/>
      <c r="I33" s="799"/>
    </row>
    <row r="35" spans="2:12" ht="12.75" customHeight="1" x14ac:dyDescent="0.3">
      <c r="B35" s="834" t="s">
        <v>184</v>
      </c>
      <c r="C35" s="834"/>
      <c r="D35" s="834"/>
      <c r="E35" s="834"/>
      <c r="F35" s="834"/>
      <c r="G35" s="834"/>
      <c r="H35" s="834"/>
      <c r="I35" s="834"/>
      <c r="J35" s="489"/>
      <c r="K35" s="489"/>
      <c r="L35" s="489"/>
    </row>
    <row r="36" spans="2:12" x14ac:dyDescent="0.3">
      <c r="B36" s="834"/>
      <c r="C36" s="834"/>
      <c r="D36" s="834"/>
      <c r="E36" s="834"/>
      <c r="F36" s="834"/>
      <c r="G36" s="834"/>
      <c r="H36" s="834"/>
      <c r="I36" s="834"/>
      <c r="J36" s="489"/>
      <c r="K36" s="489"/>
      <c r="L36" s="489"/>
    </row>
    <row r="37" spans="2:12" x14ac:dyDescent="0.3">
      <c r="B37" s="834"/>
      <c r="C37" s="834"/>
      <c r="D37" s="834"/>
      <c r="E37" s="834"/>
      <c r="F37" s="834"/>
      <c r="G37" s="834"/>
      <c r="H37" s="834"/>
      <c r="I37" s="834"/>
      <c r="J37" s="489"/>
      <c r="K37" s="489"/>
      <c r="L37" s="489"/>
    </row>
    <row r="38" spans="2:12" x14ac:dyDescent="0.3">
      <c r="B38" s="834"/>
      <c r="C38" s="834"/>
      <c r="D38" s="834"/>
      <c r="E38" s="834"/>
      <c r="F38" s="834"/>
      <c r="G38" s="834"/>
      <c r="H38" s="834"/>
      <c r="I38" s="834"/>
      <c r="J38" s="489"/>
      <c r="K38" s="489"/>
      <c r="L38" s="489"/>
    </row>
    <row r="39" spans="2:12" x14ac:dyDescent="0.3">
      <c r="B39" s="834"/>
      <c r="C39" s="834"/>
      <c r="D39" s="834"/>
      <c r="E39" s="834"/>
      <c r="F39" s="834"/>
      <c r="G39" s="834"/>
      <c r="H39" s="834"/>
      <c r="I39" s="834"/>
      <c r="J39" s="489"/>
      <c r="K39" s="489"/>
      <c r="L39" s="489"/>
    </row>
    <row r="40" spans="2:12" x14ac:dyDescent="0.3">
      <c r="B40" s="834"/>
      <c r="C40" s="834"/>
      <c r="D40" s="834"/>
      <c r="E40" s="834"/>
      <c r="F40" s="834"/>
      <c r="G40" s="834"/>
      <c r="H40" s="834"/>
      <c r="I40" s="834"/>
      <c r="J40" s="489"/>
      <c r="K40" s="489"/>
      <c r="L40" s="489"/>
    </row>
    <row r="41" spans="2:12" x14ac:dyDescent="0.3">
      <c r="B41" s="834"/>
      <c r="C41" s="834"/>
      <c r="D41" s="834"/>
      <c r="E41" s="834"/>
      <c r="F41" s="834"/>
      <c r="G41" s="834"/>
      <c r="H41" s="834"/>
      <c r="I41" s="834"/>
      <c r="J41" s="489"/>
      <c r="K41" s="489"/>
      <c r="L41" s="489"/>
    </row>
    <row r="42" spans="2:12" x14ac:dyDescent="0.3">
      <c r="B42" s="834"/>
      <c r="C42" s="834"/>
      <c r="D42" s="834"/>
      <c r="E42" s="834"/>
      <c r="F42" s="834"/>
      <c r="G42" s="834"/>
      <c r="H42" s="834"/>
      <c r="I42" s="834"/>
      <c r="J42" s="489"/>
      <c r="K42" s="489"/>
      <c r="L42" s="489"/>
    </row>
    <row r="43" spans="2:12" x14ac:dyDescent="0.3">
      <c r="B43" s="834"/>
      <c r="C43" s="834"/>
      <c r="D43" s="834"/>
      <c r="E43" s="834"/>
      <c r="F43" s="834"/>
      <c r="G43" s="834"/>
      <c r="H43" s="834"/>
      <c r="I43" s="834"/>
      <c r="J43" s="489"/>
      <c r="K43" s="489"/>
      <c r="L43" s="489"/>
    </row>
    <row r="44" spans="2:12" x14ac:dyDescent="0.3">
      <c r="B44" s="834"/>
      <c r="C44" s="834"/>
      <c r="D44" s="834"/>
      <c r="E44" s="834"/>
      <c r="F44" s="834"/>
      <c r="G44" s="834"/>
      <c r="H44" s="834"/>
      <c r="I44" s="834"/>
      <c r="J44" s="489"/>
      <c r="K44" s="489"/>
      <c r="L44" s="489"/>
    </row>
    <row r="45" spans="2:12" x14ac:dyDescent="0.3">
      <c r="B45" s="834"/>
      <c r="C45" s="834"/>
      <c r="D45" s="834"/>
      <c r="E45" s="834"/>
      <c r="F45" s="834"/>
      <c r="G45" s="834"/>
      <c r="H45" s="834"/>
      <c r="I45" s="834"/>
      <c r="J45" s="489"/>
      <c r="K45" s="489"/>
      <c r="L45" s="489"/>
    </row>
    <row r="46" spans="2:12" ht="5.0999999999999996" customHeight="1" x14ac:dyDescent="0.3">
      <c r="B46" s="834"/>
      <c r="C46" s="834"/>
      <c r="D46" s="834"/>
      <c r="E46" s="834"/>
      <c r="F46" s="834"/>
      <c r="G46" s="834"/>
      <c r="H46" s="834"/>
      <c r="I46" s="834"/>
      <c r="J46" s="489"/>
      <c r="K46" s="489"/>
      <c r="L46" s="489"/>
    </row>
    <row r="47" spans="2:12" ht="5.0999999999999996" customHeight="1" x14ac:dyDescent="0.3">
      <c r="B47" s="834"/>
      <c r="C47" s="834"/>
      <c r="D47" s="834"/>
      <c r="E47" s="834"/>
      <c r="F47" s="834"/>
      <c r="G47" s="834"/>
      <c r="H47" s="834"/>
      <c r="I47" s="834"/>
      <c r="J47" s="489"/>
      <c r="K47" s="489"/>
      <c r="L47" s="489"/>
    </row>
    <row r="48" spans="2:12" ht="5.0999999999999996" customHeight="1" x14ac:dyDescent="0.3">
      <c r="B48" s="834"/>
      <c r="C48" s="834"/>
      <c r="D48" s="834"/>
      <c r="E48" s="834"/>
      <c r="F48" s="834"/>
      <c r="G48" s="834"/>
      <c r="H48" s="834"/>
      <c r="I48" s="834"/>
      <c r="J48" s="489"/>
      <c r="K48" s="489"/>
      <c r="L48" s="489"/>
    </row>
    <row r="49" spans="2:12" ht="5.0999999999999996" customHeight="1" x14ac:dyDescent="0.3">
      <c r="B49" s="834"/>
      <c r="C49" s="834"/>
      <c r="D49" s="834"/>
      <c r="E49" s="834"/>
      <c r="F49" s="834"/>
      <c r="G49" s="834"/>
      <c r="H49" s="834"/>
      <c r="I49" s="834"/>
      <c r="J49" s="489"/>
      <c r="K49" s="489"/>
      <c r="L49" s="489"/>
    </row>
    <row r="50" spans="2:12" ht="5.0999999999999996" customHeight="1" x14ac:dyDescent="0.3">
      <c r="B50" s="834"/>
      <c r="C50" s="834"/>
      <c r="D50" s="834"/>
      <c r="E50" s="834"/>
      <c r="F50" s="834"/>
      <c r="G50" s="834"/>
      <c r="H50" s="834"/>
      <c r="I50" s="834"/>
      <c r="J50" s="489"/>
      <c r="K50" s="489"/>
      <c r="L50" s="489"/>
    </row>
    <row r="51" spans="2:12" ht="5.0999999999999996" customHeight="1" x14ac:dyDescent="0.3">
      <c r="B51" s="834"/>
      <c r="C51" s="834"/>
      <c r="D51" s="834"/>
      <c r="E51" s="834"/>
      <c r="F51" s="834"/>
      <c r="G51" s="834"/>
      <c r="H51" s="834"/>
      <c r="I51" s="834"/>
      <c r="J51" s="489"/>
      <c r="K51" s="489"/>
      <c r="L51" s="489"/>
    </row>
    <row r="52" spans="2:12" ht="5.0999999999999996" customHeight="1" x14ac:dyDescent="0.3">
      <c r="B52" s="834"/>
      <c r="C52" s="834"/>
      <c r="D52" s="834"/>
      <c r="E52" s="834"/>
      <c r="F52" s="834"/>
      <c r="G52" s="834"/>
      <c r="H52" s="834"/>
      <c r="I52" s="834"/>
      <c r="J52" s="489"/>
      <c r="K52" s="489"/>
      <c r="L52" s="489"/>
    </row>
    <row r="53" spans="2:12" ht="5.0999999999999996" customHeight="1" x14ac:dyDescent="0.3">
      <c r="B53" s="834"/>
      <c r="C53" s="834"/>
      <c r="D53" s="834"/>
      <c r="E53" s="834"/>
      <c r="F53" s="834"/>
      <c r="G53" s="834"/>
      <c r="H53" s="834"/>
      <c r="I53" s="834"/>
      <c r="J53" s="489"/>
      <c r="K53" s="489"/>
      <c r="L53" s="489"/>
    </row>
    <row r="54" spans="2:12" ht="5.0999999999999996" customHeight="1" x14ac:dyDescent="0.3">
      <c r="B54" s="834"/>
      <c r="C54" s="834"/>
      <c r="D54" s="834"/>
      <c r="E54" s="834"/>
      <c r="F54" s="834"/>
      <c r="G54" s="834"/>
      <c r="H54" s="834"/>
      <c r="I54" s="834"/>
      <c r="J54" s="489"/>
      <c r="K54" s="489"/>
      <c r="L54" s="489"/>
    </row>
    <row r="55" spans="2:12" ht="5.0999999999999996" customHeight="1" x14ac:dyDescent="0.3">
      <c r="B55" s="834"/>
      <c r="C55" s="834"/>
      <c r="D55" s="834"/>
      <c r="E55" s="834"/>
      <c r="F55" s="834"/>
      <c r="G55" s="834"/>
      <c r="H55" s="834"/>
      <c r="I55" s="834"/>
      <c r="J55" s="489"/>
      <c r="K55" s="489"/>
      <c r="L55" s="489"/>
    </row>
    <row r="56" spans="2:12" ht="5.0999999999999996" customHeight="1" x14ac:dyDescent="0.3">
      <c r="B56" s="834"/>
      <c r="C56" s="834"/>
      <c r="D56" s="834"/>
      <c r="E56" s="834"/>
      <c r="F56" s="834"/>
      <c r="G56" s="834"/>
      <c r="H56" s="834"/>
      <c r="I56" s="834"/>
      <c r="J56" s="489"/>
      <c r="K56" s="489"/>
      <c r="L56" s="489"/>
    </row>
    <row r="57" spans="2:12" ht="5.0999999999999996" customHeight="1" x14ac:dyDescent="0.3">
      <c r="B57" s="834"/>
      <c r="C57" s="834"/>
      <c r="D57" s="834"/>
      <c r="E57" s="834"/>
      <c r="F57" s="834"/>
      <c r="G57" s="834"/>
      <c r="H57" s="834"/>
      <c r="I57" s="834"/>
      <c r="J57" s="489"/>
      <c r="K57" s="489"/>
      <c r="L57" s="489"/>
    </row>
    <row r="58" spans="2:12" ht="5.0999999999999996" customHeight="1" x14ac:dyDescent="0.3">
      <c r="B58" s="834"/>
      <c r="C58" s="834"/>
      <c r="D58" s="834"/>
      <c r="E58" s="834"/>
      <c r="F58" s="834"/>
      <c r="G58" s="834"/>
      <c r="H58" s="834"/>
      <c r="I58" s="834"/>
      <c r="J58" s="489"/>
      <c r="K58" s="489"/>
      <c r="L58" s="489"/>
    </row>
    <row r="59" spans="2:12" s="282" customFormat="1" ht="47.25" customHeight="1" x14ac:dyDescent="0.3">
      <c r="B59" s="834"/>
      <c r="C59" s="834"/>
      <c r="D59" s="834"/>
      <c r="E59" s="834"/>
      <c r="F59" s="834"/>
      <c r="G59" s="834"/>
      <c r="H59" s="834"/>
      <c r="I59" s="834"/>
      <c r="J59" s="489"/>
      <c r="K59" s="489"/>
      <c r="L59" s="489"/>
    </row>
    <row r="60" spans="2:12" ht="58.5" customHeight="1" x14ac:dyDescent="0.3">
      <c r="B60" s="834"/>
      <c r="C60" s="834"/>
      <c r="D60" s="834"/>
      <c r="E60" s="834"/>
      <c r="F60" s="834"/>
      <c r="G60" s="834"/>
      <c r="H60" s="834"/>
      <c r="I60" s="834"/>
      <c r="J60" s="489"/>
      <c r="K60" s="489"/>
      <c r="L60" s="489"/>
    </row>
    <row r="61" spans="2:12" ht="20.100000000000001" customHeight="1" x14ac:dyDescent="0.3"/>
    <row r="62" spans="2:12" ht="20.100000000000001" customHeight="1" x14ac:dyDescent="0.3">
      <c r="B62" s="833"/>
      <c r="C62" s="833"/>
      <c r="D62" s="833"/>
      <c r="E62" s="833"/>
      <c r="F62" s="833"/>
      <c r="G62" s="833"/>
      <c r="H62" s="833"/>
      <c r="I62" s="833"/>
      <c r="J62" s="833"/>
      <c r="K62" s="833"/>
      <c r="L62" s="833"/>
    </row>
    <row r="63" spans="2:12" x14ac:dyDescent="0.3">
      <c r="B63" s="833"/>
      <c r="C63" s="833"/>
      <c r="D63" s="833"/>
      <c r="E63" s="833"/>
      <c r="F63" s="833"/>
      <c r="G63" s="833"/>
      <c r="H63" s="833"/>
      <c r="I63" s="833"/>
      <c r="J63" s="833"/>
      <c r="K63" s="833"/>
      <c r="L63" s="833"/>
    </row>
    <row r="64" spans="2:12" ht="12.75" customHeight="1" x14ac:dyDescent="0.3">
      <c r="B64" s="833"/>
      <c r="C64" s="833"/>
      <c r="D64" s="833"/>
      <c r="E64" s="833"/>
      <c r="F64" s="833"/>
      <c r="G64" s="833"/>
      <c r="H64" s="833"/>
      <c r="I64" s="833"/>
      <c r="J64" s="833"/>
      <c r="K64" s="833"/>
      <c r="L64" s="833"/>
    </row>
    <row r="65" spans="2:12" x14ac:dyDescent="0.3">
      <c r="B65" s="833"/>
      <c r="C65" s="833"/>
      <c r="D65" s="833"/>
      <c r="E65" s="833"/>
      <c r="F65" s="833"/>
      <c r="G65" s="833"/>
      <c r="H65" s="833"/>
      <c r="I65" s="833"/>
      <c r="J65" s="833"/>
      <c r="K65" s="833"/>
      <c r="L65" s="833"/>
    </row>
    <row r="98" spans="5:5" x14ac:dyDescent="0.3">
      <c r="E98" s="283"/>
    </row>
  </sheetData>
  <mergeCells count="5">
    <mergeCell ref="B62:L65"/>
    <mergeCell ref="E21:I23"/>
    <mergeCell ref="B24:I30"/>
    <mergeCell ref="B31:I33"/>
    <mergeCell ref="B35:I60"/>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A1:Z122"/>
  <sheetViews>
    <sheetView workbookViewId="0">
      <selection activeCell="C18" sqref="C18"/>
    </sheetView>
  </sheetViews>
  <sheetFormatPr defaultColWidth="9.33203125" defaultRowHeight="14.4" x14ac:dyDescent="0.3"/>
  <cols>
    <col min="1" max="1" width="35.5546875" style="34" customWidth="1"/>
    <col min="2" max="2" width="7.109375" style="34" customWidth="1"/>
    <col min="3" max="3" width="5.44140625" style="34" customWidth="1"/>
    <col min="4" max="4" width="8.6640625" style="34" customWidth="1"/>
    <col min="5" max="5" width="8.109375" style="34" customWidth="1"/>
    <col min="6" max="6" width="9.88671875" style="34" customWidth="1"/>
    <col min="7" max="7" width="6" style="34" customWidth="1"/>
    <col min="8" max="8" width="9.88671875" style="34" customWidth="1"/>
    <col min="9" max="9" width="6" style="34" customWidth="1"/>
    <col min="10" max="15" width="9.33203125" style="34"/>
    <col min="16" max="16" width="25.6640625" style="34" customWidth="1"/>
    <col min="17" max="16384" width="9.33203125" style="34"/>
  </cols>
  <sheetData>
    <row r="1" spans="1:26" s="185" customFormat="1" ht="15" customHeight="1" x14ac:dyDescent="0.25">
      <c r="A1" s="301"/>
      <c r="B1" s="301"/>
      <c r="C1" s="301"/>
      <c r="D1" s="302"/>
      <c r="E1" s="302"/>
      <c r="F1" s="302"/>
      <c r="G1" s="302"/>
      <c r="H1" s="302"/>
      <c r="I1" s="302" t="s">
        <v>518</v>
      </c>
      <c r="J1" s="87"/>
      <c r="K1" s="87"/>
      <c r="L1" s="87"/>
      <c r="M1" s="304"/>
      <c r="N1" s="304"/>
      <c r="O1" s="304"/>
      <c r="P1" s="304"/>
      <c r="Q1" s="304"/>
      <c r="R1" s="304"/>
      <c r="S1" s="304"/>
      <c r="T1" s="304"/>
      <c r="U1" s="304"/>
      <c r="V1" s="304"/>
      <c r="W1" s="304"/>
    </row>
    <row r="2" spans="1:26" s="185" customFormat="1" ht="30" customHeight="1" x14ac:dyDescent="0.25">
      <c r="A2" s="802" t="s">
        <v>322</v>
      </c>
      <c r="B2" s="802"/>
      <c r="C2" s="802"/>
      <c r="D2" s="802"/>
      <c r="E2" s="802"/>
      <c r="F2" s="802"/>
      <c r="G2" s="802"/>
      <c r="H2" s="802"/>
      <c r="I2" s="802"/>
      <c r="J2" s="87"/>
      <c r="K2" s="87"/>
      <c r="L2" s="87"/>
      <c r="M2" s="304"/>
      <c r="N2" s="304"/>
      <c r="O2" s="304"/>
      <c r="P2" s="304"/>
      <c r="Q2" s="304"/>
      <c r="R2" s="304"/>
      <c r="S2" s="304"/>
      <c r="T2" s="304"/>
      <c r="U2" s="304"/>
      <c r="V2" s="304"/>
      <c r="W2" s="304"/>
    </row>
    <row r="3" spans="1:26" s="185" customFormat="1" ht="5.0999999999999996" customHeight="1" x14ac:dyDescent="0.25">
      <c r="A3" s="293"/>
      <c r="B3" s="293"/>
      <c r="C3" s="293"/>
      <c r="D3" s="293"/>
      <c r="E3" s="293"/>
      <c r="F3" s="293"/>
      <c r="G3" s="293"/>
      <c r="H3" s="293"/>
      <c r="I3" s="293"/>
      <c r="J3" s="87"/>
      <c r="K3" s="87"/>
      <c r="L3" s="87"/>
      <c r="M3" s="304"/>
      <c r="N3" s="304"/>
      <c r="O3" s="304"/>
      <c r="P3" s="304"/>
      <c r="Q3" s="304"/>
      <c r="R3" s="304"/>
      <c r="S3" s="304"/>
      <c r="T3" s="304"/>
      <c r="U3" s="304"/>
      <c r="V3" s="304"/>
      <c r="W3" s="304"/>
    </row>
    <row r="4" spans="1:26" s="185" customFormat="1" ht="5.0999999999999996" customHeight="1" x14ac:dyDescent="0.25">
      <c r="A4" s="307"/>
      <c r="B4" s="308"/>
      <c r="C4" s="304"/>
      <c r="D4" s="304"/>
      <c r="E4" s="304"/>
      <c r="F4" s="304"/>
      <c r="G4" s="304"/>
      <c r="H4" s="304"/>
      <c r="I4" s="304"/>
      <c r="J4" s="87"/>
      <c r="K4" s="87"/>
      <c r="L4" s="87"/>
      <c r="M4" s="304"/>
      <c r="N4" s="304"/>
      <c r="O4" s="309"/>
      <c r="P4" s="309"/>
      <c r="Q4" s="309"/>
      <c r="R4" s="309"/>
      <c r="S4" s="309"/>
      <c r="T4" s="309"/>
      <c r="U4" s="309"/>
      <c r="V4" s="309"/>
      <c r="W4" s="309"/>
    </row>
    <row r="5" spans="1:26" s="315" customFormat="1" ht="20.100000000000001" customHeight="1" x14ac:dyDescent="0.25">
      <c r="A5" s="310" t="s">
        <v>380</v>
      </c>
      <c r="B5" s="311"/>
      <c r="C5" s="311"/>
      <c r="D5" s="311"/>
      <c r="E5" s="313"/>
      <c r="F5" s="312"/>
      <c r="G5" s="314"/>
      <c r="H5" s="314"/>
      <c r="I5" s="314"/>
      <c r="J5" s="87"/>
      <c r="K5" s="87"/>
      <c r="L5" s="87"/>
      <c r="Q5" s="375"/>
      <c r="R5" s="376"/>
      <c r="S5" s="376"/>
      <c r="T5" s="376"/>
      <c r="U5" s="376"/>
      <c r="V5" s="376"/>
      <c r="W5" s="376"/>
      <c r="X5" s="376"/>
      <c r="Y5" s="376"/>
    </row>
    <row r="6" spans="1:26" s="87" customFormat="1" ht="15" customHeight="1" x14ac:dyDescent="0.25">
      <c r="A6" s="505"/>
      <c r="B6" s="816" t="s">
        <v>305</v>
      </c>
      <c r="C6" s="812" t="s">
        <v>174</v>
      </c>
      <c r="D6" s="812"/>
      <c r="E6" s="812"/>
      <c r="F6" s="812"/>
      <c r="G6" s="812"/>
      <c r="H6" s="812"/>
      <c r="I6" s="812"/>
    </row>
    <row r="7" spans="1:26" s="87" customFormat="1" ht="24.9" customHeight="1" x14ac:dyDescent="0.25">
      <c r="A7" s="477"/>
      <c r="B7" s="816"/>
      <c r="C7" s="815" t="s">
        <v>286</v>
      </c>
      <c r="D7" s="815" t="s">
        <v>358</v>
      </c>
      <c r="E7" s="815" t="s">
        <v>364</v>
      </c>
      <c r="F7" s="835" t="s">
        <v>176</v>
      </c>
      <c r="G7" s="835"/>
      <c r="H7" s="835" t="s">
        <v>177</v>
      </c>
      <c r="I7" s="835"/>
    </row>
    <row r="8" spans="1:26" ht="35.1" customHeight="1" x14ac:dyDescent="0.3">
      <c r="A8" s="505"/>
      <c r="B8" s="816"/>
      <c r="C8" s="831"/>
      <c r="D8" s="831"/>
      <c r="E8" s="831"/>
      <c r="F8" s="567" t="s">
        <v>175</v>
      </c>
      <c r="G8" s="567" t="s">
        <v>369</v>
      </c>
      <c r="H8" s="567" t="s">
        <v>175</v>
      </c>
      <c r="I8" s="567" t="s">
        <v>369</v>
      </c>
    </row>
    <row r="9" spans="1:26" s="87" customFormat="1" ht="3" customHeight="1" x14ac:dyDescent="0.25">
      <c r="A9" s="477"/>
      <c r="B9" s="490"/>
      <c r="C9" s="488"/>
      <c r="D9" s="488"/>
      <c r="E9" s="488"/>
      <c r="F9" s="488"/>
      <c r="G9" s="488"/>
      <c r="H9" s="488"/>
      <c r="I9" s="488"/>
    </row>
    <row r="10" spans="1:26" s="337" customFormat="1" ht="5.0999999999999996" customHeight="1" x14ac:dyDescent="0.25">
      <c r="A10" s="332"/>
      <c r="B10" s="333"/>
      <c r="C10" s="334"/>
      <c r="D10" s="335"/>
      <c r="E10" s="336"/>
      <c r="F10" s="322"/>
      <c r="G10" s="322"/>
      <c r="H10" s="322"/>
      <c r="I10" s="322"/>
      <c r="J10" s="322"/>
      <c r="K10" s="322"/>
      <c r="L10" s="322"/>
      <c r="M10" s="322"/>
    </row>
    <row r="11" spans="1:26" s="284" customFormat="1" ht="15" customHeight="1" x14ac:dyDescent="0.3">
      <c r="A11" s="450" t="s">
        <v>1</v>
      </c>
      <c r="B11" s="483">
        <v>116600</v>
      </c>
      <c r="C11" s="451">
        <v>12.60548885077187</v>
      </c>
      <c r="D11" s="451">
        <v>0.79073756432247</v>
      </c>
      <c r="E11" s="451">
        <v>27.732418524871356</v>
      </c>
      <c r="F11" s="451">
        <v>38.551457975986274</v>
      </c>
      <c r="G11" s="451">
        <v>20.319897084048026</v>
      </c>
      <c r="H11" s="451">
        <v>47.493138936535161</v>
      </c>
      <c r="I11" s="451">
        <v>11.378216123499142</v>
      </c>
      <c r="J11" s="452"/>
      <c r="K11" s="452"/>
      <c r="L11" s="453"/>
      <c r="M11" s="453"/>
      <c r="N11" s="453"/>
      <c r="O11" s="453"/>
      <c r="P11" s="453"/>
      <c r="Q11" s="454"/>
      <c r="R11" s="455"/>
      <c r="S11" s="455"/>
      <c r="T11" s="455"/>
      <c r="U11" s="455"/>
      <c r="V11" s="455"/>
      <c r="W11" s="455"/>
      <c r="X11" s="455"/>
      <c r="Y11" s="455"/>
      <c r="Z11" s="453"/>
    </row>
    <row r="12" spans="1:26" s="212" customFormat="1" ht="14.25" customHeight="1" x14ac:dyDescent="0.3">
      <c r="A12" s="272"/>
      <c r="B12" s="266"/>
      <c r="C12" s="266"/>
      <c r="D12" s="266"/>
      <c r="E12" s="266"/>
      <c r="F12" s="266"/>
      <c r="G12" s="266"/>
      <c r="H12" s="266"/>
      <c r="I12" s="266"/>
      <c r="J12" s="265"/>
    </row>
    <row r="13" spans="1:26" s="571" customFormat="1" ht="22.8" x14ac:dyDescent="0.25">
      <c r="A13" s="568" t="s">
        <v>134</v>
      </c>
      <c r="B13" s="611">
        <v>20540</v>
      </c>
      <c r="C13" s="523">
        <v>62.440354464894341</v>
      </c>
      <c r="D13" s="523">
        <v>3.3109358262732496</v>
      </c>
      <c r="E13" s="523">
        <v>28.785665595481547</v>
      </c>
      <c r="F13" s="523">
        <v>5.4630441133508612</v>
      </c>
      <c r="G13" s="523" t="s">
        <v>524</v>
      </c>
      <c r="H13" s="569">
        <v>5.4630441133508612</v>
      </c>
      <c r="I13" s="569" t="s">
        <v>524</v>
      </c>
      <c r="J13" s="570"/>
      <c r="K13" s="570"/>
      <c r="L13" s="570"/>
      <c r="M13" s="570"/>
    </row>
    <row r="14" spans="1:26" s="350" customFormat="1" ht="12" x14ac:dyDescent="0.3">
      <c r="A14" s="249" t="s">
        <v>25</v>
      </c>
      <c r="B14" s="250">
        <v>190</v>
      </c>
      <c r="C14" s="522">
        <v>55.555555555555557</v>
      </c>
      <c r="D14" s="522">
        <v>7.9365079365079358</v>
      </c>
      <c r="E14" s="522">
        <v>36.507936507936506</v>
      </c>
      <c r="F14" s="522" t="s">
        <v>524</v>
      </c>
      <c r="G14" s="522" t="s">
        <v>524</v>
      </c>
      <c r="H14" s="165" t="s">
        <v>524</v>
      </c>
      <c r="I14" s="165" t="s">
        <v>524</v>
      </c>
      <c r="J14" s="351"/>
      <c r="K14" s="351"/>
      <c r="L14" s="351"/>
      <c r="M14" s="351"/>
    </row>
    <row r="15" spans="1:26" s="350" customFormat="1" ht="22.8" x14ac:dyDescent="0.3">
      <c r="A15" s="249" t="s">
        <v>159</v>
      </c>
      <c r="B15" s="250">
        <v>6710</v>
      </c>
      <c r="C15" s="522">
        <v>82.893756519147672</v>
      </c>
      <c r="D15" s="522">
        <v>3.5166145134853228</v>
      </c>
      <c r="E15" s="522">
        <v>13.589628967367009</v>
      </c>
      <c r="F15" s="522" t="s">
        <v>524</v>
      </c>
      <c r="G15" s="522" t="s">
        <v>524</v>
      </c>
      <c r="H15" s="165" t="s">
        <v>524</v>
      </c>
      <c r="I15" s="165" t="s">
        <v>524</v>
      </c>
      <c r="J15" s="352"/>
      <c r="K15" s="352"/>
      <c r="L15" s="352"/>
      <c r="M15" s="352"/>
    </row>
    <row r="16" spans="1:26" s="354" customFormat="1" ht="12" x14ac:dyDescent="0.3">
      <c r="A16" s="260" t="s">
        <v>26</v>
      </c>
      <c r="B16" s="250">
        <v>13640</v>
      </c>
      <c r="C16" s="522">
        <v>52.47103680891626</v>
      </c>
      <c r="D16" s="522">
        <v>3.1456225252969641</v>
      </c>
      <c r="E16" s="522">
        <v>36.156327907317788</v>
      </c>
      <c r="F16" s="522">
        <v>8.2270127584689838</v>
      </c>
      <c r="G16" s="522" t="s">
        <v>524</v>
      </c>
      <c r="H16" s="165">
        <v>8.2270127584689838</v>
      </c>
      <c r="I16" s="165" t="s">
        <v>524</v>
      </c>
      <c r="J16" s="355"/>
      <c r="K16" s="355"/>
      <c r="L16" s="355"/>
      <c r="M16" s="355"/>
    </row>
    <row r="17" spans="1:19" s="354" customFormat="1" ht="12" x14ac:dyDescent="0.3">
      <c r="A17" s="260"/>
      <c r="B17" s="612"/>
      <c r="C17" s="356"/>
      <c r="D17" s="357"/>
      <c r="E17" s="357"/>
      <c r="F17" s="357"/>
      <c r="G17" s="357"/>
      <c r="H17" s="357"/>
      <c r="I17" s="357"/>
      <c r="J17" s="351"/>
      <c r="K17" s="351"/>
      <c r="L17" s="351"/>
      <c r="M17" s="351"/>
    </row>
    <row r="18" spans="1:19" s="571" customFormat="1" ht="12" x14ac:dyDescent="0.25">
      <c r="A18" s="568" t="s">
        <v>59</v>
      </c>
      <c r="B18" s="611">
        <v>42610</v>
      </c>
      <c r="C18" s="523">
        <v>4.398544771740406</v>
      </c>
      <c r="D18" s="523">
        <v>0.20420138481398895</v>
      </c>
      <c r="E18" s="523">
        <v>47.128271329656144</v>
      </c>
      <c r="F18" s="523">
        <v>35.768102335406645</v>
      </c>
      <c r="G18" s="523">
        <v>12.50088017838282</v>
      </c>
      <c r="H18" s="569">
        <v>47.874662598286591</v>
      </c>
      <c r="I18" s="569">
        <v>0.39431991550287526</v>
      </c>
      <c r="J18" s="570"/>
      <c r="K18" s="570"/>
      <c r="L18" s="570"/>
      <c r="M18" s="570"/>
    </row>
    <row r="19" spans="1:19" s="350" customFormat="1" ht="12" x14ac:dyDescent="0.3">
      <c r="A19" s="260" t="s">
        <v>125</v>
      </c>
      <c r="B19" s="612">
        <v>10080</v>
      </c>
      <c r="C19" s="522">
        <v>17.058648407264066</v>
      </c>
      <c r="D19" s="522">
        <v>0.84350501141212653</v>
      </c>
      <c r="E19" s="522">
        <v>66.964374317753297</v>
      </c>
      <c r="F19" s="522">
        <v>15.133472263570507</v>
      </c>
      <c r="G19" s="522" t="s">
        <v>524</v>
      </c>
      <c r="H19" s="165">
        <v>15.133472263570507</v>
      </c>
      <c r="I19" s="165" t="s">
        <v>524</v>
      </c>
      <c r="J19" s="352"/>
      <c r="K19" s="352"/>
      <c r="L19" s="352"/>
      <c r="M19" s="352"/>
    </row>
    <row r="20" spans="1:19" s="354" customFormat="1" ht="22.8" x14ac:dyDescent="0.3">
      <c r="A20" s="260" t="s">
        <v>42</v>
      </c>
      <c r="B20" s="612">
        <v>32530</v>
      </c>
      <c r="C20" s="522">
        <v>0.47651254303984264</v>
      </c>
      <c r="D20" s="522">
        <v>6.1485489424495813E-3</v>
      </c>
      <c r="E20" s="522">
        <v>40.983152975897688</v>
      </c>
      <c r="F20" s="522">
        <v>42.160600098376783</v>
      </c>
      <c r="G20" s="522">
        <v>16.373585833743238</v>
      </c>
      <c r="H20" s="165">
        <v>58.017707820954257</v>
      </c>
      <c r="I20" s="165">
        <v>0.51647811116576481</v>
      </c>
      <c r="J20" s="355"/>
      <c r="K20" s="355"/>
      <c r="L20" s="355"/>
      <c r="M20" s="355"/>
    </row>
    <row r="21" spans="1:19" s="354" customFormat="1" ht="12" x14ac:dyDescent="0.3">
      <c r="A21" s="260"/>
      <c r="B21" s="612"/>
      <c r="C21" s="356"/>
      <c r="D21" s="357"/>
      <c r="E21" s="357"/>
      <c r="F21" s="357"/>
      <c r="G21" s="357"/>
      <c r="H21" s="357"/>
      <c r="I21" s="357"/>
      <c r="J21" s="355"/>
      <c r="K21" s="355"/>
      <c r="L21" s="355"/>
      <c r="M21" s="355"/>
    </row>
    <row r="22" spans="1:19" s="571" customFormat="1" ht="22.8" x14ac:dyDescent="0.25">
      <c r="A22" s="568" t="s">
        <v>60</v>
      </c>
      <c r="B22" s="611">
        <v>30670</v>
      </c>
      <c r="C22" s="523" t="s">
        <v>524</v>
      </c>
      <c r="D22" s="523">
        <v>0.50539632854021976</v>
      </c>
      <c r="E22" s="523">
        <v>17.27803319312661</v>
      </c>
      <c r="F22" s="523">
        <v>57.866249307117933</v>
      </c>
      <c r="G22" s="523">
        <v>24.350321171215235</v>
      </c>
      <c r="H22" s="569">
        <v>74.361733346375829</v>
      </c>
      <c r="I22" s="569">
        <v>7.8548371319573516</v>
      </c>
      <c r="J22" s="570"/>
      <c r="K22" s="570"/>
      <c r="L22" s="570"/>
      <c r="M22" s="570"/>
    </row>
    <row r="23" spans="1:19" s="350" customFormat="1" ht="12" x14ac:dyDescent="0.3">
      <c r="A23" s="249" t="s">
        <v>126</v>
      </c>
      <c r="B23" s="612">
        <v>16240</v>
      </c>
      <c r="C23" s="522" t="s">
        <v>524</v>
      </c>
      <c r="D23" s="522">
        <v>0.76378195257160464</v>
      </c>
      <c r="E23" s="522">
        <v>21.053279950723745</v>
      </c>
      <c r="F23" s="522">
        <v>59.895287958115183</v>
      </c>
      <c r="G23" s="522">
        <v>18.287650138589466</v>
      </c>
      <c r="H23" s="165">
        <v>76.741607637819527</v>
      </c>
      <c r="I23" s="165">
        <v>1.4413304588851248</v>
      </c>
      <c r="J23" s="358"/>
      <c r="K23" s="358"/>
      <c r="L23" s="358"/>
      <c r="M23" s="358"/>
    </row>
    <row r="24" spans="1:19" s="354" customFormat="1" ht="22.8" x14ac:dyDescent="0.3">
      <c r="A24" s="249" t="s">
        <v>43</v>
      </c>
      <c r="B24" s="612">
        <v>14430</v>
      </c>
      <c r="C24" s="522" t="s">
        <v>524</v>
      </c>
      <c r="D24" s="522">
        <v>0.2147706803380906</v>
      </c>
      <c r="E24" s="522">
        <v>13.031730635998336</v>
      </c>
      <c r="F24" s="522">
        <v>55.584037688790353</v>
      </c>
      <c r="G24" s="522">
        <v>31.169460994873216</v>
      </c>
      <c r="H24" s="165">
        <v>71.68491062768463</v>
      </c>
      <c r="I24" s="165">
        <v>15.068588055978937</v>
      </c>
      <c r="J24" s="355"/>
      <c r="K24" s="355"/>
      <c r="L24" s="355"/>
      <c r="M24" s="355"/>
    </row>
    <row r="25" spans="1:19" s="573" customFormat="1" ht="12" x14ac:dyDescent="0.25">
      <c r="A25" s="249"/>
      <c r="B25" s="250"/>
      <c r="C25" s="356"/>
      <c r="D25" s="357"/>
      <c r="E25" s="357"/>
      <c r="F25" s="357"/>
      <c r="G25" s="357"/>
      <c r="H25" s="357"/>
      <c r="I25" s="357"/>
      <c r="J25" s="572"/>
      <c r="K25" s="572"/>
      <c r="L25" s="572"/>
      <c r="M25" s="572"/>
    </row>
    <row r="26" spans="1:19" s="571" customFormat="1" ht="12" x14ac:dyDescent="0.25">
      <c r="A26" s="568" t="s">
        <v>38</v>
      </c>
      <c r="B26" s="611">
        <v>22790</v>
      </c>
      <c r="C26" s="348" t="s">
        <v>524</v>
      </c>
      <c r="D26" s="523" t="s">
        <v>524</v>
      </c>
      <c r="E26" s="523">
        <v>4.5901351588555377</v>
      </c>
      <c r="F26" s="523">
        <v>47.582060733719501</v>
      </c>
      <c r="G26" s="523">
        <v>47.82780410742496</v>
      </c>
      <c r="H26" s="569">
        <v>48.499210110584521</v>
      </c>
      <c r="I26" s="569">
        <v>46.910654730559941</v>
      </c>
      <c r="J26" s="570"/>
      <c r="K26" s="570"/>
      <c r="L26" s="570"/>
      <c r="M26" s="570"/>
    </row>
    <row r="27" spans="1:19" s="367" customFormat="1" ht="5.0999999999999996" customHeight="1" x14ac:dyDescent="0.2">
      <c r="A27" s="363"/>
      <c r="B27" s="613"/>
      <c r="C27" s="365"/>
      <c r="D27" s="366"/>
      <c r="E27" s="366"/>
      <c r="F27" s="366"/>
      <c r="G27" s="366"/>
      <c r="H27" s="366"/>
      <c r="I27" s="366"/>
    </row>
    <row r="28" spans="1:19" s="367" customFormat="1" ht="5.0999999999999996" customHeight="1" x14ac:dyDescent="0.2">
      <c r="A28" s="369"/>
      <c r="B28" s="614"/>
      <c r="C28" s="370"/>
      <c r="D28" s="371"/>
      <c r="E28" s="371"/>
      <c r="F28" s="371"/>
      <c r="G28" s="371"/>
      <c r="H28" s="371"/>
      <c r="I28" s="371"/>
    </row>
    <row r="29" spans="1:19" s="275" customFormat="1" ht="15.75" customHeight="1" x14ac:dyDescent="0.3">
      <c r="A29" s="274" t="s">
        <v>41</v>
      </c>
      <c r="B29" s="268"/>
      <c r="C29" s="268"/>
      <c r="D29" s="268"/>
      <c r="E29" s="268"/>
      <c r="F29" s="268"/>
      <c r="G29" s="268"/>
      <c r="H29" s="268"/>
      <c r="I29" s="268"/>
      <c r="J29" s="269"/>
      <c r="L29" s="276"/>
      <c r="M29" s="90"/>
      <c r="N29" s="90"/>
      <c r="O29" s="90"/>
      <c r="P29" s="90"/>
      <c r="Q29" s="90"/>
      <c r="R29" s="90"/>
      <c r="S29" s="90"/>
    </row>
    <row r="30" spans="1:19" s="273" customFormat="1" ht="15" customHeight="1" x14ac:dyDescent="0.3">
      <c r="A30" s="277" t="s">
        <v>57</v>
      </c>
      <c r="B30" s="270">
        <v>35810</v>
      </c>
      <c r="C30" s="271">
        <v>7.6091812800178706</v>
      </c>
      <c r="D30" s="271">
        <v>1.5190438959008152</v>
      </c>
      <c r="E30" s="271">
        <v>23.508879705126773</v>
      </c>
      <c r="F30" s="271">
        <v>48.659667150675752</v>
      </c>
      <c r="G30" s="271">
        <v>18.703227968278789</v>
      </c>
      <c r="H30" s="271">
        <v>62.35619345470792</v>
      </c>
      <c r="I30" s="271">
        <v>5.0067016642466209</v>
      </c>
      <c r="J30" s="267"/>
      <c r="M30" s="278"/>
      <c r="N30" s="278"/>
      <c r="O30" s="278"/>
      <c r="P30" s="278"/>
      <c r="Q30" s="278"/>
      <c r="R30" s="278"/>
      <c r="S30" s="278"/>
    </row>
    <row r="31" spans="1:19" s="273" customFormat="1" ht="15" customHeight="1" x14ac:dyDescent="0.3">
      <c r="A31" s="277" t="s">
        <v>62</v>
      </c>
      <c r="B31" s="270">
        <v>80790</v>
      </c>
      <c r="C31" s="271">
        <v>14.82027033717879</v>
      </c>
      <c r="D31" s="271">
        <v>0.46789127098083877</v>
      </c>
      <c r="E31" s="271">
        <v>29.604644254097146</v>
      </c>
      <c r="F31" s="271">
        <v>34.070654057533297</v>
      </c>
      <c r="G31" s="271">
        <v>21.036540080209932</v>
      </c>
      <c r="H31" s="271">
        <v>40.904589790562959</v>
      </c>
      <c r="I31" s="271">
        <v>14.202604347180275</v>
      </c>
      <c r="J31" s="267"/>
    </row>
    <row r="32" spans="1:19" s="273" customFormat="1" ht="15" customHeight="1" x14ac:dyDescent="0.3">
      <c r="A32" s="277" t="s">
        <v>61</v>
      </c>
      <c r="B32" s="270">
        <v>54540</v>
      </c>
      <c r="C32" s="271">
        <v>14.828465078753874</v>
      </c>
      <c r="D32" s="271">
        <v>1.1056713790637549</v>
      </c>
      <c r="E32" s="271">
        <v>28.619102627573938</v>
      </c>
      <c r="F32" s="271">
        <v>39.030383042704955</v>
      </c>
      <c r="G32" s="271">
        <v>16.416377871903478</v>
      </c>
      <c r="H32" s="271">
        <v>46.051304618882597</v>
      </c>
      <c r="I32" s="271">
        <v>9.3954562957258378</v>
      </c>
      <c r="J32" s="267"/>
      <c r="M32" s="279"/>
      <c r="N32" s="280"/>
      <c r="O32" s="281"/>
      <c r="P32" s="281"/>
      <c r="Q32" s="281"/>
      <c r="R32" s="281"/>
      <c r="S32" s="281"/>
    </row>
    <row r="33" spans="1:19" s="273" customFormat="1" ht="15" customHeight="1" x14ac:dyDescent="0.3">
      <c r="A33" s="277" t="s">
        <v>58</v>
      </c>
      <c r="B33" s="270">
        <v>72030</v>
      </c>
      <c r="C33" s="271">
        <v>17.377481604886853</v>
      </c>
      <c r="D33" s="271">
        <v>1.0717756490351242</v>
      </c>
      <c r="E33" s="271">
        <v>30.065250590031933</v>
      </c>
      <c r="F33" s="271">
        <v>34.693877551020407</v>
      </c>
      <c r="G33" s="271">
        <v>16.791614605025686</v>
      </c>
      <c r="H33" s="271">
        <v>43.287519089268365</v>
      </c>
      <c r="I33" s="271">
        <v>8.1979730667777329</v>
      </c>
      <c r="J33" s="267"/>
      <c r="M33" s="279"/>
      <c r="N33" s="280"/>
      <c r="O33" s="281"/>
      <c r="P33" s="281"/>
      <c r="Q33" s="281"/>
      <c r="R33" s="281"/>
      <c r="S33" s="281"/>
    </row>
    <row r="34" spans="1:19" s="367" customFormat="1" ht="5.0999999999999996" customHeight="1" x14ac:dyDescent="0.2">
      <c r="A34" s="363"/>
      <c r="B34" s="364"/>
      <c r="C34" s="365"/>
      <c r="D34" s="366"/>
      <c r="E34" s="366"/>
      <c r="F34" s="366"/>
      <c r="G34" s="366"/>
      <c r="H34" s="366"/>
      <c r="I34" s="366"/>
    </row>
    <row r="35" spans="1:19" s="367" customFormat="1" ht="5.0999999999999996" customHeight="1" x14ac:dyDescent="0.2">
      <c r="A35" s="369"/>
      <c r="B35" s="370"/>
      <c r="C35" s="370"/>
      <c r="D35" s="371"/>
      <c r="E35" s="371"/>
      <c r="F35" s="371"/>
      <c r="G35" s="371"/>
      <c r="H35" s="371"/>
      <c r="I35" s="371"/>
    </row>
    <row r="36" spans="1:19" s="372" customFormat="1" ht="12" customHeight="1" x14ac:dyDescent="0.3">
      <c r="A36" s="803" t="s">
        <v>103</v>
      </c>
      <c r="B36" s="803"/>
      <c r="C36" s="803"/>
      <c r="D36" s="803"/>
      <c r="E36" s="803"/>
      <c r="F36" s="803"/>
      <c r="G36" s="803"/>
      <c r="H36" s="803"/>
      <c r="I36" s="803"/>
    </row>
    <row r="37" spans="1:19" s="372" customFormat="1" ht="12" customHeight="1" x14ac:dyDescent="0.3">
      <c r="A37" s="803" t="s">
        <v>178</v>
      </c>
      <c r="B37" s="803"/>
      <c r="C37" s="803"/>
      <c r="D37" s="803"/>
      <c r="E37" s="803"/>
      <c r="F37" s="803"/>
      <c r="G37" s="803"/>
      <c r="H37" s="803"/>
      <c r="I37" s="803"/>
    </row>
    <row r="38" spans="1:19" s="373" customFormat="1" ht="21.9" customHeight="1" x14ac:dyDescent="0.3">
      <c r="A38" s="805" t="s">
        <v>135</v>
      </c>
      <c r="B38" s="805"/>
      <c r="C38" s="805"/>
      <c r="D38" s="805"/>
      <c r="E38" s="805"/>
      <c r="F38" s="805"/>
      <c r="G38" s="805"/>
      <c r="H38" s="805"/>
      <c r="I38" s="805"/>
    </row>
    <row r="39" spans="1:19" s="374" customFormat="1" ht="15" customHeight="1" x14ac:dyDescent="0.15">
      <c r="A39" s="801" t="s">
        <v>294</v>
      </c>
      <c r="B39" s="801"/>
      <c r="C39" s="801"/>
      <c r="D39" s="801"/>
      <c r="E39" s="801"/>
      <c r="F39" s="801"/>
      <c r="G39" s="801"/>
      <c r="H39" s="801"/>
      <c r="I39" s="801"/>
    </row>
    <row r="40" spans="1:19" ht="12" customHeight="1" x14ac:dyDescent="0.35">
      <c r="I40" s="94"/>
    </row>
    <row r="41" spans="1:19" ht="12" customHeight="1" x14ac:dyDescent="0.35">
      <c r="I41" s="94"/>
    </row>
    <row r="42" spans="1:19" ht="12" customHeight="1" x14ac:dyDescent="0.35">
      <c r="I42" s="94"/>
    </row>
    <row r="43" spans="1:19" ht="12" customHeight="1" x14ac:dyDescent="0.35">
      <c r="I43" s="94"/>
    </row>
    <row r="44" spans="1:19" ht="12" customHeight="1" x14ac:dyDescent="0.35">
      <c r="I44" s="94"/>
    </row>
    <row r="45" spans="1:19" ht="12" customHeight="1" x14ac:dyDescent="0.35">
      <c r="I45" s="94"/>
    </row>
    <row r="46" spans="1:19" ht="12" customHeight="1" x14ac:dyDescent="0.35">
      <c r="I46" s="94"/>
    </row>
    <row r="47" spans="1:19" ht="12" customHeight="1" x14ac:dyDescent="0.35">
      <c r="I47" s="94"/>
    </row>
    <row r="48" spans="1:19" ht="12" customHeight="1" x14ac:dyDescent="0.35">
      <c r="I48" s="94"/>
    </row>
    <row r="49" spans="9:9" ht="12" customHeight="1" x14ac:dyDescent="0.35">
      <c r="I49" s="94"/>
    </row>
    <row r="50" spans="9:9" ht="12" customHeight="1" x14ac:dyDescent="0.35">
      <c r="I50" s="94"/>
    </row>
    <row r="51" spans="9:9" ht="12" customHeight="1" x14ac:dyDescent="0.35">
      <c r="I51" s="94"/>
    </row>
    <row r="52" spans="9:9" ht="12" customHeight="1" x14ac:dyDescent="0.35">
      <c r="I52" s="94"/>
    </row>
    <row r="53" spans="9:9" ht="12" customHeight="1" x14ac:dyDescent="0.35">
      <c r="I53" s="94"/>
    </row>
    <row r="54" spans="9:9" ht="12" customHeight="1" x14ac:dyDescent="0.35">
      <c r="I54" s="94"/>
    </row>
    <row r="55" spans="9:9" ht="12" customHeight="1" x14ac:dyDescent="0.35">
      <c r="I55" s="94"/>
    </row>
    <row r="56" spans="9:9" ht="12" customHeight="1" x14ac:dyDescent="0.35">
      <c r="I56" s="94"/>
    </row>
    <row r="57" spans="9:9" ht="12" customHeight="1" x14ac:dyDescent="0.35">
      <c r="I57" s="94"/>
    </row>
    <row r="58" spans="9:9" ht="12" customHeight="1" x14ac:dyDescent="0.35">
      <c r="I58" s="94"/>
    </row>
    <row r="59" spans="9:9" ht="12" customHeight="1" x14ac:dyDescent="0.35">
      <c r="I59" s="94"/>
    </row>
    <row r="60" spans="9:9" ht="12" customHeight="1" x14ac:dyDescent="0.35">
      <c r="I60" s="94"/>
    </row>
    <row r="61" spans="9:9" ht="12" customHeight="1" x14ac:dyDescent="0.35">
      <c r="I61" s="94"/>
    </row>
    <row r="62" spans="9:9" ht="12" customHeight="1" x14ac:dyDescent="0.35">
      <c r="I62" s="94"/>
    </row>
    <row r="63" spans="9:9" ht="12" customHeight="1" x14ac:dyDescent="0.35">
      <c r="I63" s="94"/>
    </row>
    <row r="64" spans="9:9" ht="12" customHeight="1" x14ac:dyDescent="0.35">
      <c r="I64" s="94"/>
    </row>
    <row r="65" spans="9:9" ht="12" customHeight="1" x14ac:dyDescent="0.35">
      <c r="I65" s="94"/>
    </row>
    <row r="66" spans="9:9" ht="12" customHeight="1" x14ac:dyDescent="0.35">
      <c r="I66" s="94"/>
    </row>
    <row r="67" spans="9:9" ht="12" customHeight="1" x14ac:dyDescent="0.35">
      <c r="I67" s="94"/>
    </row>
    <row r="68" spans="9:9" ht="12" customHeight="1" x14ac:dyDescent="0.35">
      <c r="I68" s="94"/>
    </row>
    <row r="69" spans="9:9" ht="12" customHeight="1" x14ac:dyDescent="0.35">
      <c r="I69" s="94"/>
    </row>
    <row r="70" spans="9:9" ht="12" customHeight="1" x14ac:dyDescent="0.35">
      <c r="I70" s="94"/>
    </row>
    <row r="71" spans="9:9" ht="12" customHeight="1" x14ac:dyDescent="0.35">
      <c r="I71" s="94"/>
    </row>
    <row r="72" spans="9:9" ht="12" customHeight="1" x14ac:dyDescent="0.35">
      <c r="I72" s="94"/>
    </row>
    <row r="73" spans="9:9" ht="12" customHeight="1" x14ac:dyDescent="0.35">
      <c r="I73" s="94"/>
    </row>
    <row r="74" spans="9:9" ht="12" customHeight="1" x14ac:dyDescent="0.35">
      <c r="I74" s="94"/>
    </row>
    <row r="75" spans="9:9" ht="12" customHeight="1" x14ac:dyDescent="0.35">
      <c r="I75" s="94"/>
    </row>
    <row r="76" spans="9:9" ht="12" customHeight="1" x14ac:dyDescent="0.35">
      <c r="I76" s="94"/>
    </row>
    <row r="77" spans="9:9" ht="12" customHeight="1" x14ac:dyDescent="0.35">
      <c r="I77" s="94"/>
    </row>
    <row r="78" spans="9:9" ht="12" customHeight="1" x14ac:dyDescent="0.35">
      <c r="I78" s="94"/>
    </row>
    <row r="79" spans="9:9" ht="12" customHeight="1" x14ac:dyDescent="0.35">
      <c r="I79" s="94"/>
    </row>
    <row r="80" spans="9:9" ht="12" customHeight="1" x14ac:dyDescent="0.35">
      <c r="I80" s="94"/>
    </row>
    <row r="81" spans="9:9" ht="12" customHeight="1" x14ac:dyDescent="0.35">
      <c r="I81" s="94"/>
    </row>
    <row r="82" spans="9:9" ht="12" customHeight="1" x14ac:dyDescent="0.35">
      <c r="I82" s="94"/>
    </row>
    <row r="83" spans="9:9" ht="12" customHeight="1" x14ac:dyDescent="0.35">
      <c r="I83" s="94"/>
    </row>
    <row r="84" spans="9:9" ht="12" customHeight="1" x14ac:dyDescent="0.35">
      <c r="I84" s="94"/>
    </row>
    <row r="85" spans="9:9" ht="12" customHeight="1" x14ac:dyDescent="0.35">
      <c r="I85" s="94"/>
    </row>
    <row r="86" spans="9:9" ht="12" customHeight="1" x14ac:dyDescent="0.35">
      <c r="I86" s="94"/>
    </row>
    <row r="87" spans="9:9" ht="12" customHeight="1" x14ac:dyDescent="0.35">
      <c r="I87" s="94"/>
    </row>
    <row r="88" spans="9:9" ht="12" customHeight="1" x14ac:dyDescent="0.35">
      <c r="I88" s="94"/>
    </row>
    <row r="89" spans="9:9" ht="12" customHeight="1" x14ac:dyDescent="0.35">
      <c r="I89" s="94"/>
    </row>
    <row r="90" spans="9:9" ht="12" customHeight="1" x14ac:dyDescent="0.35">
      <c r="I90" s="94"/>
    </row>
    <row r="91" spans="9:9" ht="12" customHeight="1" x14ac:dyDescent="0.35">
      <c r="I91" s="94"/>
    </row>
    <row r="92" spans="9:9" ht="12" customHeight="1" x14ac:dyDescent="0.35">
      <c r="I92" s="94"/>
    </row>
    <row r="93" spans="9:9" ht="12" customHeight="1" x14ac:dyDescent="0.35">
      <c r="I93" s="94"/>
    </row>
    <row r="94" spans="9:9" ht="12" customHeight="1" x14ac:dyDescent="0.35">
      <c r="I94" s="94"/>
    </row>
    <row r="95" spans="9:9" ht="12" customHeight="1" x14ac:dyDescent="0.35">
      <c r="I95" s="94"/>
    </row>
    <row r="96" spans="9:9" ht="12" customHeight="1" x14ac:dyDescent="0.35">
      <c r="I96" s="94"/>
    </row>
    <row r="97" spans="9:9" ht="12" customHeight="1" x14ac:dyDescent="0.35">
      <c r="I97" s="94"/>
    </row>
    <row r="98" spans="9:9" ht="12" customHeight="1" x14ac:dyDescent="0.35">
      <c r="I98" s="94"/>
    </row>
    <row r="99" spans="9:9" ht="12" customHeight="1" x14ac:dyDescent="0.35">
      <c r="I99" s="94"/>
    </row>
    <row r="100" spans="9:9" ht="12" customHeight="1" x14ac:dyDescent="0.35">
      <c r="I100" s="94"/>
    </row>
    <row r="101" spans="9:9" ht="12" customHeight="1" x14ac:dyDescent="0.35">
      <c r="I101" s="94"/>
    </row>
    <row r="102" spans="9:9" ht="12" customHeight="1" x14ac:dyDescent="0.35">
      <c r="I102" s="94"/>
    </row>
    <row r="103" spans="9:9" ht="12" customHeight="1" x14ac:dyDescent="0.35">
      <c r="I103" s="94"/>
    </row>
    <row r="104" spans="9:9" ht="12" customHeight="1" x14ac:dyDescent="0.35">
      <c r="I104" s="94"/>
    </row>
    <row r="105" spans="9:9" ht="12" customHeight="1" x14ac:dyDescent="0.35">
      <c r="I105" s="94"/>
    </row>
    <row r="106" spans="9:9" ht="12" customHeight="1" x14ac:dyDescent="0.35">
      <c r="I106" s="94"/>
    </row>
    <row r="107" spans="9:9" ht="12" customHeight="1" x14ac:dyDescent="0.35">
      <c r="I107" s="94"/>
    </row>
    <row r="108" spans="9:9" ht="12" customHeight="1" x14ac:dyDescent="0.35">
      <c r="I108" s="94"/>
    </row>
    <row r="109" spans="9:9" ht="12" customHeight="1" x14ac:dyDescent="0.35">
      <c r="I109" s="94"/>
    </row>
    <row r="110" spans="9:9" ht="12" customHeight="1" x14ac:dyDescent="0.35">
      <c r="I110" s="94"/>
    </row>
    <row r="111" spans="9:9" ht="12" customHeight="1" x14ac:dyDescent="0.35">
      <c r="I111" s="94"/>
    </row>
    <row r="112" spans="9:9" ht="12" customHeight="1" x14ac:dyDescent="0.35">
      <c r="I112" s="94"/>
    </row>
    <row r="113" spans="9:9" ht="12" customHeight="1" x14ac:dyDescent="0.35">
      <c r="I113" s="94"/>
    </row>
    <row r="114" spans="9:9" ht="12" customHeight="1" x14ac:dyDescent="0.35">
      <c r="I114" s="94"/>
    </row>
    <row r="115" spans="9:9" ht="12" customHeight="1" x14ac:dyDescent="0.35">
      <c r="I115" s="94"/>
    </row>
    <row r="116" spans="9:9" ht="12" customHeight="1" x14ac:dyDescent="0.35">
      <c r="I116" s="94"/>
    </row>
    <row r="117" spans="9:9" ht="12" customHeight="1" x14ac:dyDescent="0.35">
      <c r="I117" s="94"/>
    </row>
    <row r="118" spans="9:9" ht="12" customHeight="1" x14ac:dyDescent="0.35">
      <c r="I118" s="94"/>
    </row>
    <row r="119" spans="9:9" ht="12" customHeight="1" x14ac:dyDescent="0.35">
      <c r="I119" s="94"/>
    </row>
    <row r="120" spans="9:9" ht="12" customHeight="1" x14ac:dyDescent="0.35">
      <c r="I120" s="94"/>
    </row>
    <row r="121" spans="9:9" ht="12" customHeight="1" x14ac:dyDescent="0.35">
      <c r="I121" s="94"/>
    </row>
    <row r="122" spans="9:9" ht="12" customHeight="1" x14ac:dyDescent="0.35">
      <c r="I122" s="94"/>
    </row>
  </sheetData>
  <mergeCells count="12">
    <mergeCell ref="A2:I2"/>
    <mergeCell ref="A39:I39"/>
    <mergeCell ref="A37:I37"/>
    <mergeCell ref="A38:I38"/>
    <mergeCell ref="F7:G7"/>
    <mergeCell ref="H7:I7"/>
    <mergeCell ref="A36:I36"/>
    <mergeCell ref="C7:C8"/>
    <mergeCell ref="D7:D8"/>
    <mergeCell ref="E7:E8"/>
    <mergeCell ref="B6:B8"/>
    <mergeCell ref="C6:I6"/>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dimension ref="A1:Y82"/>
  <sheetViews>
    <sheetView workbookViewId="0">
      <selection activeCell="E12" sqref="E12"/>
    </sheetView>
  </sheetViews>
  <sheetFormatPr defaultColWidth="9.33203125" defaultRowHeight="14.4" x14ac:dyDescent="0.3"/>
  <cols>
    <col min="1" max="1" width="58.109375" style="34" customWidth="1"/>
    <col min="2" max="2" width="6.5546875" style="34" customWidth="1"/>
    <col min="3" max="3" width="6.88671875" style="34" customWidth="1"/>
    <col min="4" max="4" width="6.109375" style="34" customWidth="1"/>
    <col min="5" max="5" width="5.5546875" style="34" customWidth="1"/>
    <col min="6" max="6" width="7.88671875" style="34" customWidth="1"/>
    <col min="7" max="7" width="5.44140625" style="34" customWidth="1"/>
    <col min="8" max="8" width="5.109375" style="34" customWidth="1"/>
    <col min="9" max="16384" width="9.33203125" style="34"/>
  </cols>
  <sheetData>
    <row r="1" spans="1:25" s="185" customFormat="1" ht="15" customHeight="1" x14ac:dyDescent="0.25">
      <c r="A1" s="301"/>
      <c r="B1" s="301"/>
      <c r="C1" s="302"/>
      <c r="D1" s="302"/>
      <c r="E1" s="302"/>
      <c r="F1" s="302"/>
      <c r="G1" s="302" t="s">
        <v>518</v>
      </c>
      <c r="H1" s="87"/>
      <c r="I1" s="87"/>
      <c r="J1" s="87"/>
      <c r="K1" s="87"/>
      <c r="L1" s="87"/>
      <c r="M1" s="304"/>
      <c r="N1" s="304"/>
      <c r="O1" s="304"/>
      <c r="P1" s="304"/>
      <c r="Q1" s="304"/>
      <c r="R1" s="304"/>
      <c r="S1" s="304"/>
      <c r="T1" s="304"/>
      <c r="U1" s="304"/>
      <c r="V1" s="304"/>
    </row>
    <row r="2" spans="1:25" s="185" customFormat="1" ht="30" customHeight="1" x14ac:dyDescent="0.25">
      <c r="A2" s="836" t="s">
        <v>321</v>
      </c>
      <c r="B2" s="836"/>
      <c r="C2" s="836"/>
      <c r="D2" s="836"/>
      <c r="E2" s="836"/>
      <c r="F2" s="836"/>
      <c r="G2" s="836"/>
      <c r="H2" s="87"/>
      <c r="I2" s="87"/>
      <c r="J2" s="87"/>
      <c r="K2" s="87"/>
      <c r="L2" s="87"/>
      <c r="M2" s="304"/>
      <c r="N2" s="304"/>
      <c r="O2" s="304"/>
      <c r="P2" s="304"/>
      <c r="Q2" s="304"/>
      <c r="R2" s="304"/>
      <c r="S2" s="304"/>
      <c r="T2" s="304"/>
      <c r="U2" s="304"/>
      <c r="V2" s="304"/>
    </row>
    <row r="3" spans="1:25" s="185" customFormat="1" ht="5.0999999999999996" customHeight="1" x14ac:dyDescent="0.25">
      <c r="A3" s="293"/>
      <c r="B3" s="293"/>
      <c r="C3" s="293"/>
      <c r="D3" s="293"/>
      <c r="E3" s="293"/>
      <c r="F3" s="293"/>
      <c r="G3" s="293"/>
      <c r="H3" s="293"/>
      <c r="I3" s="87"/>
      <c r="J3" s="87"/>
      <c r="K3" s="87"/>
      <c r="L3" s="87"/>
      <c r="M3" s="304"/>
      <c r="N3" s="304"/>
      <c r="O3" s="304"/>
      <c r="P3" s="304"/>
      <c r="Q3" s="304"/>
      <c r="R3" s="304"/>
      <c r="S3" s="304"/>
      <c r="T3" s="304"/>
      <c r="U3" s="304"/>
      <c r="V3" s="304"/>
    </row>
    <row r="4" spans="1:25" s="185" customFormat="1" ht="5.0999999999999996" customHeight="1" x14ac:dyDescent="0.25">
      <c r="A4" s="307"/>
      <c r="B4" s="304"/>
      <c r="C4" s="304"/>
      <c r="D4" s="304"/>
      <c r="E4" s="304"/>
      <c r="F4" s="304"/>
      <c r="G4" s="304"/>
      <c r="H4" s="304"/>
      <c r="I4" s="87"/>
      <c r="J4" s="87"/>
      <c r="K4" s="87"/>
      <c r="L4" s="87"/>
      <c r="M4" s="304"/>
      <c r="N4" s="309"/>
      <c r="O4" s="309"/>
      <c r="P4" s="309"/>
      <c r="Q4" s="309"/>
      <c r="R4" s="309"/>
      <c r="S4" s="309"/>
      <c r="T4" s="309"/>
      <c r="U4" s="309"/>
      <c r="V4" s="309"/>
    </row>
    <row r="5" spans="1:25" s="315" customFormat="1" ht="20.100000000000001" customHeight="1" x14ac:dyDescent="0.25">
      <c r="A5" s="310" t="s">
        <v>380</v>
      </c>
      <c r="B5" s="311"/>
      <c r="C5" s="311"/>
      <c r="D5" s="313"/>
      <c r="E5" s="312"/>
      <c r="F5" s="314"/>
      <c r="G5" s="314"/>
      <c r="H5" s="314"/>
      <c r="I5" s="87"/>
      <c r="J5" s="87"/>
      <c r="K5" s="87"/>
      <c r="L5" s="87"/>
      <c r="P5" s="375"/>
      <c r="Q5" s="376"/>
      <c r="R5" s="376"/>
      <c r="S5" s="376"/>
      <c r="T5" s="376"/>
      <c r="U5" s="376"/>
      <c r="V5" s="376"/>
      <c r="W5" s="376"/>
      <c r="X5" s="376"/>
    </row>
    <row r="6" spans="1:25" s="87" customFormat="1" ht="5.0999999999999996" customHeight="1" x14ac:dyDescent="0.25">
      <c r="A6" s="503"/>
      <c r="B6" s="503"/>
      <c r="C6" s="503"/>
      <c r="D6" s="503"/>
      <c r="E6" s="503"/>
      <c r="F6" s="503"/>
      <c r="G6" s="503"/>
    </row>
    <row r="7" spans="1:25" s="87" customFormat="1" ht="27.9" customHeight="1" x14ac:dyDescent="0.25">
      <c r="A7" s="503"/>
      <c r="B7" s="832" t="s">
        <v>305</v>
      </c>
      <c r="C7" s="839" t="s">
        <v>370</v>
      </c>
      <c r="D7" s="839"/>
      <c r="E7" s="838" t="s">
        <v>371</v>
      </c>
      <c r="F7" s="838"/>
      <c r="G7" s="838"/>
    </row>
    <row r="8" spans="1:25" s="87" customFormat="1" ht="20.100000000000001" customHeight="1" x14ac:dyDescent="0.25">
      <c r="A8" s="503"/>
      <c r="B8" s="832"/>
      <c r="C8" s="487" t="s">
        <v>30</v>
      </c>
      <c r="D8" s="487" t="s">
        <v>235</v>
      </c>
      <c r="E8" s="506" t="s">
        <v>15</v>
      </c>
      <c r="F8" s="506" t="s">
        <v>30</v>
      </c>
      <c r="G8" s="506" t="s">
        <v>235</v>
      </c>
      <c r="H8" s="493"/>
    </row>
    <row r="9" spans="1:25" s="87" customFormat="1" ht="5.0999999999999996" customHeight="1" x14ac:dyDescent="0.25">
      <c r="A9" s="503"/>
      <c r="B9" s="478"/>
      <c r="C9" s="488"/>
      <c r="D9" s="488"/>
      <c r="E9" s="503"/>
      <c r="F9" s="504"/>
      <c r="G9" s="504"/>
      <c r="H9" s="493"/>
    </row>
    <row r="10" spans="1:25" s="87" customFormat="1" ht="5.0999999999999996" hidden="1" customHeight="1" x14ac:dyDescent="0.25">
      <c r="A10" s="615"/>
      <c r="B10" s="616"/>
      <c r="C10" s="353"/>
      <c r="D10" s="353"/>
      <c r="E10" s="615"/>
      <c r="F10" s="617"/>
      <c r="G10" s="617"/>
      <c r="H10" s="493"/>
    </row>
    <row r="11" spans="1:25" s="496" customFormat="1" ht="5.0999999999999996" customHeight="1" x14ac:dyDescent="0.25">
      <c r="A11" s="497"/>
      <c r="B11" s="497"/>
      <c r="C11" s="497"/>
      <c r="D11" s="497"/>
      <c r="E11" s="497"/>
      <c r="F11" s="497"/>
      <c r="H11" s="493"/>
      <c r="L11" s="498"/>
      <c r="M11" s="499"/>
      <c r="N11" s="499"/>
      <c r="O11" s="499"/>
      <c r="P11" s="499"/>
      <c r="Q11" s="499"/>
      <c r="R11" s="499"/>
      <c r="S11" s="499"/>
      <c r="T11" s="499"/>
      <c r="U11" s="499"/>
      <c r="V11" s="499"/>
      <c r="W11" s="499"/>
    </row>
    <row r="12" spans="1:25" s="284" customFormat="1" ht="15" customHeight="1" x14ac:dyDescent="0.25">
      <c r="A12" s="704" t="s">
        <v>1</v>
      </c>
      <c r="B12" s="390">
        <v>116600</v>
      </c>
      <c r="C12" s="451">
        <v>30.713550600343055</v>
      </c>
      <c r="D12" s="451">
        <v>69.286449399656945</v>
      </c>
      <c r="E12" s="541">
        <v>46.772727272727273</v>
      </c>
      <c r="F12" s="541">
        <v>16.570325900514579</v>
      </c>
      <c r="G12" s="541">
        <v>30.202401372212694</v>
      </c>
      <c r="H12" s="493"/>
      <c r="I12" s="452"/>
      <c r="J12" s="452"/>
      <c r="K12" s="453"/>
      <c r="L12" s="453"/>
      <c r="M12" s="453"/>
      <c r="N12" s="453"/>
      <c r="O12" s="453"/>
      <c r="P12" s="454"/>
      <c r="Q12" s="455"/>
      <c r="R12" s="455"/>
      <c r="S12" s="455"/>
      <c r="T12" s="455"/>
      <c r="U12" s="455"/>
      <c r="V12" s="455"/>
      <c r="W12" s="455"/>
      <c r="X12" s="455"/>
      <c r="Y12" s="453"/>
    </row>
    <row r="13" spans="1:25" s="284" customFormat="1" ht="15" hidden="1" customHeight="1" x14ac:dyDescent="0.25">
      <c r="A13" s="618"/>
      <c r="B13" s="404"/>
      <c r="C13" s="458"/>
      <c r="D13" s="458"/>
      <c r="E13" s="544"/>
      <c r="F13" s="544"/>
      <c r="G13" s="544"/>
      <c r="H13" s="493"/>
      <c r="I13" s="452"/>
      <c r="J13" s="452"/>
      <c r="K13" s="453"/>
      <c r="L13" s="453"/>
      <c r="M13" s="453"/>
      <c r="N13" s="453"/>
      <c r="O13" s="453"/>
      <c r="P13" s="454"/>
      <c r="Q13" s="455"/>
      <c r="R13" s="455"/>
      <c r="S13" s="455"/>
      <c r="T13" s="455"/>
      <c r="U13" s="455"/>
      <c r="V13" s="455"/>
      <c r="W13" s="455"/>
      <c r="X13" s="455"/>
      <c r="Y13" s="453"/>
    </row>
    <row r="14" spans="1:25" s="284" customFormat="1" ht="5.0999999999999996" customHeight="1" x14ac:dyDescent="0.25">
      <c r="A14" s="415"/>
      <c r="B14" s="415"/>
      <c r="C14" s="415"/>
      <c r="D14" s="415"/>
      <c r="E14" s="542"/>
      <c r="F14" s="542"/>
      <c r="G14" s="574"/>
      <c r="H14" s="493"/>
      <c r="I14" s="452"/>
      <c r="J14" s="452"/>
      <c r="K14" s="453"/>
      <c r="L14" s="453"/>
      <c r="M14" s="453"/>
      <c r="N14" s="453"/>
      <c r="O14" s="453"/>
      <c r="P14" s="453"/>
      <c r="Q14" s="453"/>
      <c r="R14" s="453"/>
      <c r="S14" s="453"/>
      <c r="T14" s="453"/>
      <c r="U14" s="453"/>
      <c r="V14" s="453"/>
      <c r="W14" s="453"/>
      <c r="X14" s="453"/>
      <c r="Y14" s="453"/>
    </row>
    <row r="15" spans="1:25" s="633" customFormat="1" ht="12" customHeight="1" x14ac:dyDescent="0.25">
      <c r="A15" s="344" t="s">
        <v>447</v>
      </c>
      <c r="B15" s="630">
        <v>14700</v>
      </c>
      <c r="C15" s="631">
        <v>18.539937406449859</v>
      </c>
      <c r="D15" s="631">
        <v>81.460062593550148</v>
      </c>
      <c r="E15" s="631">
        <v>55.021091304939453</v>
      </c>
      <c r="F15" s="631">
        <v>10.348346713838618</v>
      </c>
      <c r="G15" s="631">
        <v>44.67274459110083</v>
      </c>
      <c r="H15" s="632"/>
      <c r="I15" s="632"/>
      <c r="J15" s="185"/>
      <c r="K15" s="185"/>
    </row>
    <row r="16" spans="1:25" s="761" customFormat="1" ht="12" customHeight="1" x14ac:dyDescent="0.25">
      <c r="A16" s="507" t="s">
        <v>185</v>
      </c>
      <c r="B16" s="508">
        <v>1480</v>
      </c>
      <c r="C16" s="509">
        <v>19.892110586648684</v>
      </c>
      <c r="D16" s="509">
        <v>80.107889413351316</v>
      </c>
      <c r="E16" s="576">
        <v>67.36345246122724</v>
      </c>
      <c r="F16" s="576">
        <v>10.721510451786918</v>
      </c>
      <c r="G16" s="576">
        <v>56.641942009440328</v>
      </c>
      <c r="H16" s="510"/>
      <c r="I16" s="510"/>
      <c r="J16" s="759"/>
      <c r="K16" s="760"/>
    </row>
    <row r="17" spans="1:11" s="202" customFormat="1" ht="12.9" customHeight="1" x14ac:dyDescent="0.25">
      <c r="A17" s="500" t="s">
        <v>448</v>
      </c>
      <c r="B17" s="501">
        <v>4600</v>
      </c>
      <c r="C17" s="502">
        <v>21.133796698523025</v>
      </c>
      <c r="D17" s="502">
        <v>78.866203301476972</v>
      </c>
      <c r="E17" s="575">
        <v>49.196350999131191</v>
      </c>
      <c r="F17" s="575">
        <v>8.7315377932232838</v>
      </c>
      <c r="G17" s="575">
        <v>40.464813205907909</v>
      </c>
      <c r="H17" s="493"/>
      <c r="I17" s="493"/>
      <c r="J17" s="494"/>
      <c r="K17" s="472"/>
    </row>
    <row r="18" spans="1:11" s="202" customFormat="1" ht="12.9" customHeight="1" x14ac:dyDescent="0.25">
      <c r="A18" s="500" t="s">
        <v>449</v>
      </c>
      <c r="B18" s="501">
        <v>2190</v>
      </c>
      <c r="C18" s="502">
        <v>0.45745654162854532</v>
      </c>
      <c r="D18" s="502">
        <v>99.542543458371455</v>
      </c>
      <c r="E18" s="575">
        <v>41.354071363220498</v>
      </c>
      <c r="F18" s="575" t="s">
        <v>524</v>
      </c>
      <c r="G18" s="575">
        <v>41.354071363220498</v>
      </c>
      <c r="H18" s="492"/>
      <c r="I18" s="493"/>
      <c r="J18" s="494"/>
      <c r="K18" s="472"/>
    </row>
    <row r="19" spans="1:11" s="202" customFormat="1" ht="12.9" customHeight="1" x14ac:dyDescent="0.25">
      <c r="A19" s="500" t="s">
        <v>450</v>
      </c>
      <c r="B19" s="501">
        <v>1140</v>
      </c>
      <c r="C19" s="502">
        <v>0.70298769771528991</v>
      </c>
      <c r="D19" s="502">
        <v>99.297012302284713</v>
      </c>
      <c r="E19" s="575">
        <v>72.671353251318109</v>
      </c>
      <c r="F19" s="575">
        <v>0.17574692442882248</v>
      </c>
      <c r="G19" s="575">
        <v>72.495606326889288</v>
      </c>
      <c r="H19" s="492"/>
      <c r="I19" s="493"/>
      <c r="J19" s="494"/>
      <c r="K19" s="472"/>
    </row>
    <row r="20" spans="1:11" s="202" customFormat="1" ht="12.9" customHeight="1" x14ac:dyDescent="0.25">
      <c r="A20" s="500" t="s">
        <v>451</v>
      </c>
      <c r="B20" s="501">
        <v>1120</v>
      </c>
      <c r="C20" s="502">
        <v>6.8566340160284955</v>
      </c>
      <c r="D20" s="502">
        <v>93.143365983971506</v>
      </c>
      <c r="E20" s="575">
        <v>56.901157613535169</v>
      </c>
      <c r="F20" s="575">
        <v>3.829029385574354</v>
      </c>
      <c r="G20" s="575">
        <v>53.072128227960825</v>
      </c>
      <c r="H20" s="492"/>
      <c r="I20" s="493"/>
      <c r="J20" s="494"/>
      <c r="K20" s="472"/>
    </row>
    <row r="21" spans="1:11" s="202" customFormat="1" ht="12.9" customHeight="1" x14ac:dyDescent="0.25">
      <c r="A21" s="500" t="s">
        <v>452</v>
      </c>
      <c r="B21" s="501">
        <v>920</v>
      </c>
      <c r="C21" s="502">
        <v>66.739367502726282</v>
      </c>
      <c r="D21" s="502">
        <v>33.260632497273718</v>
      </c>
      <c r="E21" s="575">
        <v>62.922573609596512</v>
      </c>
      <c r="F21" s="575">
        <v>42.857142857142854</v>
      </c>
      <c r="G21" s="575">
        <v>20.065430752453654</v>
      </c>
      <c r="H21" s="492"/>
      <c r="I21" s="493"/>
      <c r="J21" s="494"/>
      <c r="K21" s="472"/>
    </row>
    <row r="22" spans="1:11" s="202" customFormat="1" ht="12.9" customHeight="1" x14ac:dyDescent="0.25">
      <c r="A22" s="500" t="s">
        <v>453</v>
      </c>
      <c r="B22" s="501">
        <v>860</v>
      </c>
      <c r="C22" s="502">
        <v>34.269005847953217</v>
      </c>
      <c r="D22" s="502">
        <v>65.73099415204679</v>
      </c>
      <c r="E22" s="575">
        <v>72.865497076023388</v>
      </c>
      <c r="F22" s="575">
        <v>25.614035087719301</v>
      </c>
      <c r="G22" s="575">
        <v>47.251461988304094</v>
      </c>
      <c r="H22" s="492"/>
      <c r="I22" s="493"/>
      <c r="J22" s="494"/>
      <c r="K22" s="472"/>
    </row>
    <row r="23" spans="1:11" s="202" customFormat="1" ht="12.9" customHeight="1" x14ac:dyDescent="0.25">
      <c r="A23" s="500" t="s">
        <v>454</v>
      </c>
      <c r="B23" s="501">
        <v>780</v>
      </c>
      <c r="C23" s="502">
        <v>32.645161290322584</v>
      </c>
      <c r="D23" s="502">
        <v>67.354838709677423</v>
      </c>
      <c r="E23" s="575">
        <v>65.806451612903231</v>
      </c>
      <c r="F23" s="575">
        <v>22.322580645161292</v>
      </c>
      <c r="G23" s="575">
        <v>43.483870967741936</v>
      </c>
      <c r="H23" s="492"/>
      <c r="I23" s="493"/>
      <c r="J23" s="494"/>
      <c r="K23" s="472"/>
    </row>
    <row r="24" spans="1:11" s="202" customFormat="1" ht="12.9" customHeight="1" x14ac:dyDescent="0.25">
      <c r="A24" s="500" t="s">
        <v>455</v>
      </c>
      <c r="B24" s="501">
        <v>670</v>
      </c>
      <c r="C24" s="502">
        <v>4.6476761619190405</v>
      </c>
      <c r="D24" s="502">
        <v>95.352323838080949</v>
      </c>
      <c r="E24" s="575">
        <v>53.523238380809588</v>
      </c>
      <c r="F24" s="575">
        <v>2.39880059970015</v>
      </c>
      <c r="G24" s="575">
        <v>51.124437781109442</v>
      </c>
      <c r="H24" s="492"/>
      <c r="I24" s="493"/>
      <c r="J24" s="494"/>
      <c r="K24" s="472"/>
    </row>
    <row r="25" spans="1:11" s="202" customFormat="1" ht="12.9" customHeight="1" x14ac:dyDescent="0.25">
      <c r="A25" s="500" t="s">
        <v>456</v>
      </c>
      <c r="B25" s="501">
        <v>600</v>
      </c>
      <c r="C25" s="502">
        <v>23.714759535655059</v>
      </c>
      <c r="D25" s="502">
        <v>76.285240464344938</v>
      </c>
      <c r="E25" s="575">
        <v>61.525704809286893</v>
      </c>
      <c r="F25" s="575">
        <v>11.774461028192372</v>
      </c>
      <c r="G25" s="575">
        <v>49.75124378109453</v>
      </c>
      <c r="H25" s="492"/>
      <c r="I25" s="493"/>
      <c r="J25" s="494"/>
      <c r="K25" s="472"/>
    </row>
    <row r="26" spans="1:11" s="202" customFormat="1" ht="12.9" customHeight="1" x14ac:dyDescent="0.25">
      <c r="A26" s="500" t="s">
        <v>457</v>
      </c>
      <c r="B26" s="501">
        <v>450</v>
      </c>
      <c r="C26" s="502">
        <v>8.9485458612975393</v>
      </c>
      <c r="D26" s="502">
        <v>91.051454138702454</v>
      </c>
      <c r="E26" s="575">
        <v>61.073825503355707</v>
      </c>
      <c r="F26" s="575">
        <v>1.5659955257270695</v>
      </c>
      <c r="G26" s="575">
        <v>59.507829977628631</v>
      </c>
      <c r="H26" s="492"/>
      <c r="I26" s="493"/>
      <c r="J26" s="494"/>
      <c r="K26" s="472"/>
    </row>
    <row r="27" spans="1:11" s="202" customFormat="1" ht="12.9" customHeight="1" x14ac:dyDescent="0.25">
      <c r="A27" s="500" t="s">
        <v>458</v>
      </c>
      <c r="B27" s="501">
        <v>340</v>
      </c>
      <c r="C27" s="502">
        <v>29.166666666666668</v>
      </c>
      <c r="D27" s="502">
        <v>70.833333333333343</v>
      </c>
      <c r="E27" s="575">
        <v>45.535714285714285</v>
      </c>
      <c r="F27" s="575">
        <v>15.178571428571427</v>
      </c>
      <c r="G27" s="575">
        <v>30.357142857142854</v>
      </c>
      <c r="H27" s="492"/>
      <c r="I27" s="493"/>
      <c r="J27" s="494"/>
      <c r="K27" s="472"/>
    </row>
    <row r="28" spans="1:11" s="202" customFormat="1" ht="12.9" customHeight="1" x14ac:dyDescent="0.25">
      <c r="A28" s="500" t="s">
        <v>459</v>
      </c>
      <c r="B28" s="501">
        <v>270</v>
      </c>
      <c r="C28" s="502">
        <v>9.9264705882352935</v>
      </c>
      <c r="D28" s="502">
        <v>90.07352941176471</v>
      </c>
      <c r="E28" s="575">
        <v>61.764705882352942</v>
      </c>
      <c r="F28" s="575">
        <v>2.9411764705882351</v>
      </c>
      <c r="G28" s="575">
        <v>58.82352941176471</v>
      </c>
      <c r="H28" s="492"/>
      <c r="I28" s="493"/>
      <c r="J28" s="494"/>
      <c r="K28" s="472"/>
    </row>
    <row r="29" spans="1:11" s="202" customFormat="1" ht="12.9" customHeight="1" x14ac:dyDescent="0.25">
      <c r="A29" s="500" t="s">
        <v>460</v>
      </c>
      <c r="B29" s="501">
        <v>780</v>
      </c>
      <c r="C29" s="502">
        <v>20.64516129032258</v>
      </c>
      <c r="D29" s="502">
        <v>79.354838709677423</v>
      </c>
      <c r="E29" s="575">
        <v>54.193548387096783</v>
      </c>
      <c r="F29" s="575">
        <v>17.548387096774192</v>
      </c>
      <c r="G29" s="575">
        <v>36.645161290322584</v>
      </c>
      <c r="H29" s="492"/>
      <c r="I29" s="493"/>
      <c r="J29" s="494"/>
      <c r="K29" s="472"/>
    </row>
    <row r="30" spans="1:11" s="202" customFormat="1" ht="12.9" customHeight="1" x14ac:dyDescent="0.25">
      <c r="A30" s="500" t="s">
        <v>525</v>
      </c>
      <c r="B30" s="501" t="s">
        <v>525</v>
      </c>
      <c r="C30" s="502" t="s">
        <v>525</v>
      </c>
      <c r="D30" s="502" t="s">
        <v>525</v>
      </c>
      <c r="E30" s="575" t="s">
        <v>525</v>
      </c>
      <c r="F30" s="575" t="s">
        <v>525</v>
      </c>
      <c r="G30" s="575" t="s">
        <v>525</v>
      </c>
      <c r="H30" s="492"/>
      <c r="I30" s="493"/>
      <c r="J30" s="494"/>
      <c r="K30" s="472"/>
    </row>
    <row r="31" spans="1:11" s="770" customFormat="1" ht="12.9" customHeight="1" x14ac:dyDescent="0.25">
      <c r="A31" s="762" t="s">
        <v>461</v>
      </c>
      <c r="B31" s="763">
        <v>920</v>
      </c>
      <c r="C31" s="764">
        <v>59.00216919739696</v>
      </c>
      <c r="D31" s="764">
        <v>40.997830802603033</v>
      </c>
      <c r="E31" s="765">
        <v>65.401301518438189</v>
      </c>
      <c r="F31" s="765">
        <v>37.52711496746204</v>
      </c>
      <c r="G31" s="765">
        <v>27.874186550976138</v>
      </c>
      <c r="H31" s="766"/>
      <c r="I31" s="767"/>
      <c r="J31" s="768"/>
      <c r="K31" s="769"/>
    </row>
    <row r="32" spans="1:11" s="202" customFormat="1" ht="12.9" customHeight="1" x14ac:dyDescent="0.25">
      <c r="A32" s="500" t="s">
        <v>462</v>
      </c>
      <c r="B32" s="501">
        <v>290</v>
      </c>
      <c r="C32" s="502">
        <v>77.89115646258503</v>
      </c>
      <c r="D32" s="502">
        <v>22.108843537414966</v>
      </c>
      <c r="E32" s="575">
        <v>61.904761904761905</v>
      </c>
      <c r="F32" s="575">
        <v>55.442176870748291</v>
      </c>
      <c r="G32" s="575">
        <v>6.462585034013606</v>
      </c>
      <c r="H32" s="492"/>
      <c r="I32" s="493"/>
      <c r="J32" s="494"/>
      <c r="K32" s="472"/>
    </row>
    <row r="33" spans="1:11" s="202" customFormat="1" ht="12.9" customHeight="1" x14ac:dyDescent="0.25">
      <c r="A33" s="500" t="s">
        <v>463</v>
      </c>
      <c r="B33" s="501">
        <v>220</v>
      </c>
      <c r="C33" s="502">
        <v>11.467889908256881</v>
      </c>
      <c r="D33" s="502">
        <v>88.532110091743121</v>
      </c>
      <c r="E33" s="575">
        <v>88.9908256880734</v>
      </c>
      <c r="F33" s="575">
        <v>7.7981651376146797</v>
      </c>
      <c r="G33" s="575">
        <v>81.192660550458712</v>
      </c>
      <c r="H33" s="492"/>
      <c r="I33" s="493"/>
      <c r="J33" s="494"/>
      <c r="K33" s="472"/>
    </row>
    <row r="34" spans="1:11" s="202" customFormat="1" ht="12.9" customHeight="1" x14ac:dyDescent="0.25">
      <c r="A34" s="500" t="s">
        <v>464</v>
      </c>
      <c r="B34" s="501">
        <v>130</v>
      </c>
      <c r="C34" s="502">
        <v>98.507462686567166</v>
      </c>
      <c r="D34" s="502">
        <v>1.4925373134328357</v>
      </c>
      <c r="E34" s="575">
        <v>38.805970149253731</v>
      </c>
      <c r="F34" s="575">
        <v>38.059701492537314</v>
      </c>
      <c r="G34" s="575">
        <v>0.74626865671641784</v>
      </c>
      <c r="H34" s="492"/>
      <c r="I34" s="493"/>
      <c r="J34" s="494"/>
      <c r="K34" s="472"/>
    </row>
    <row r="35" spans="1:11" s="202" customFormat="1" ht="12.9" customHeight="1" x14ac:dyDescent="0.25">
      <c r="A35" s="500" t="s">
        <v>465</v>
      </c>
      <c r="B35" s="501">
        <v>100</v>
      </c>
      <c r="C35" s="502">
        <v>62.886597938144327</v>
      </c>
      <c r="D35" s="502">
        <v>37.113402061855673</v>
      </c>
      <c r="E35" s="575">
        <v>49.484536082474229</v>
      </c>
      <c r="F35" s="575">
        <v>45.360824742268044</v>
      </c>
      <c r="G35" s="575">
        <v>4.1237113402061851</v>
      </c>
      <c r="H35" s="492"/>
      <c r="I35" s="493"/>
      <c r="J35" s="494"/>
      <c r="K35" s="472"/>
    </row>
    <row r="36" spans="1:11" s="202" customFormat="1" ht="12.9" customHeight="1" x14ac:dyDescent="0.25">
      <c r="A36" s="500" t="s">
        <v>466</v>
      </c>
      <c r="B36" s="501">
        <v>60</v>
      </c>
      <c r="C36" s="502">
        <v>10.9375</v>
      </c>
      <c r="D36" s="502">
        <v>89.0625</v>
      </c>
      <c r="E36" s="575">
        <v>67.1875</v>
      </c>
      <c r="F36" s="575">
        <v>4.6875</v>
      </c>
      <c r="G36" s="575">
        <v>62.5</v>
      </c>
      <c r="H36" s="492"/>
      <c r="I36" s="493"/>
      <c r="J36" s="494"/>
      <c r="K36" s="472"/>
    </row>
    <row r="37" spans="1:11" s="202" customFormat="1" ht="12.9" customHeight="1" x14ac:dyDescent="0.25">
      <c r="A37" s="500" t="s">
        <v>467</v>
      </c>
      <c r="B37" s="501">
        <v>60</v>
      </c>
      <c r="C37" s="502">
        <v>82.142857142857139</v>
      </c>
      <c r="D37" s="502">
        <v>17.857142857142858</v>
      </c>
      <c r="E37" s="575">
        <v>87.5</v>
      </c>
      <c r="F37" s="575">
        <v>80.357142857142861</v>
      </c>
      <c r="G37" s="575">
        <v>7.1428571428571423</v>
      </c>
      <c r="H37" s="492"/>
      <c r="I37" s="493"/>
      <c r="J37" s="494"/>
      <c r="K37" s="472"/>
    </row>
    <row r="38" spans="1:11" s="202" customFormat="1" ht="12.9" customHeight="1" x14ac:dyDescent="0.25">
      <c r="A38" s="500" t="s">
        <v>460</v>
      </c>
      <c r="B38" s="501">
        <v>60</v>
      </c>
      <c r="C38" s="502">
        <v>74.576271186440678</v>
      </c>
      <c r="D38" s="502">
        <v>25.423728813559322</v>
      </c>
      <c r="E38" s="575">
        <v>59.322033898305079</v>
      </c>
      <c r="F38" s="575">
        <v>38.983050847457626</v>
      </c>
      <c r="G38" s="575">
        <v>20.33898305084746</v>
      </c>
      <c r="H38" s="492"/>
      <c r="I38" s="493"/>
      <c r="J38" s="494"/>
      <c r="K38" s="472"/>
    </row>
    <row r="39" spans="1:11" s="202" customFormat="1" ht="12.9" customHeight="1" x14ac:dyDescent="0.25">
      <c r="A39" s="500" t="s">
        <v>525</v>
      </c>
      <c r="B39" s="501" t="s">
        <v>525</v>
      </c>
      <c r="C39" s="502" t="s">
        <v>525</v>
      </c>
      <c r="D39" s="502" t="s">
        <v>525</v>
      </c>
      <c r="E39" s="575" t="s">
        <v>525</v>
      </c>
      <c r="F39" s="575" t="s">
        <v>525</v>
      </c>
      <c r="G39" s="575" t="s">
        <v>525</v>
      </c>
      <c r="H39" s="492"/>
      <c r="I39" s="493"/>
      <c r="J39" s="494"/>
      <c r="K39" s="472"/>
    </row>
    <row r="40" spans="1:11" s="770" customFormat="1" ht="12.9" customHeight="1" x14ac:dyDescent="0.25">
      <c r="A40" s="762" t="s">
        <v>468</v>
      </c>
      <c r="B40" s="763">
        <v>32340</v>
      </c>
      <c r="C40" s="764">
        <v>26.035997031172688</v>
      </c>
      <c r="D40" s="764">
        <v>73.964002968827316</v>
      </c>
      <c r="E40" s="765">
        <v>48.268184067293419</v>
      </c>
      <c r="F40" s="765">
        <v>14.210168233547748</v>
      </c>
      <c r="G40" s="765">
        <v>34.058015833745671</v>
      </c>
      <c r="H40" s="766"/>
      <c r="I40" s="767"/>
      <c r="J40" s="768"/>
      <c r="K40" s="769"/>
    </row>
    <row r="41" spans="1:11" s="202" customFormat="1" ht="12.9" customHeight="1" x14ac:dyDescent="0.25">
      <c r="A41" s="500" t="s">
        <v>469</v>
      </c>
      <c r="B41" s="501">
        <v>10570</v>
      </c>
      <c r="C41" s="502">
        <v>15.429003878535616</v>
      </c>
      <c r="D41" s="502">
        <v>84.570996121464376</v>
      </c>
      <c r="E41" s="575">
        <v>35.900104058272632</v>
      </c>
      <c r="F41" s="575">
        <v>5.1177750449342545</v>
      </c>
      <c r="G41" s="575">
        <v>30.782329013338376</v>
      </c>
      <c r="H41" s="492"/>
      <c r="I41" s="493"/>
      <c r="J41" s="494"/>
      <c r="K41" s="472"/>
    </row>
    <row r="42" spans="1:11" s="202" customFormat="1" ht="12.9" customHeight="1" x14ac:dyDescent="0.25">
      <c r="A42" s="500" t="s">
        <v>470</v>
      </c>
      <c r="B42" s="501">
        <v>6020</v>
      </c>
      <c r="C42" s="502">
        <v>0.69790628115653042</v>
      </c>
      <c r="D42" s="502">
        <v>99.302093718843466</v>
      </c>
      <c r="E42" s="575">
        <v>65.121302758391494</v>
      </c>
      <c r="F42" s="575">
        <v>0.13293452974410103</v>
      </c>
      <c r="G42" s="575">
        <v>64.988368228647388</v>
      </c>
      <c r="H42" s="492"/>
      <c r="I42" s="493"/>
      <c r="J42" s="494"/>
      <c r="K42" s="472"/>
    </row>
    <row r="43" spans="1:11" s="202" customFormat="1" ht="12.9" customHeight="1" x14ac:dyDescent="0.25">
      <c r="A43" s="500" t="s">
        <v>471</v>
      </c>
      <c r="B43" s="501">
        <v>2350</v>
      </c>
      <c r="C43" s="502">
        <v>81.38546536336591</v>
      </c>
      <c r="D43" s="502">
        <v>18.614534636634083</v>
      </c>
      <c r="E43" s="575">
        <v>63.323416914577138</v>
      </c>
      <c r="F43" s="575">
        <v>54.611134721631963</v>
      </c>
      <c r="G43" s="575">
        <v>8.7122821929451764</v>
      </c>
      <c r="H43" s="492"/>
      <c r="I43" s="493"/>
      <c r="J43" s="494"/>
      <c r="K43" s="472"/>
    </row>
    <row r="44" spans="1:11" s="202" customFormat="1" ht="12.9" customHeight="1" x14ac:dyDescent="0.25">
      <c r="A44" s="500" t="s">
        <v>472</v>
      </c>
      <c r="B44" s="501">
        <v>2280</v>
      </c>
      <c r="C44" s="502">
        <v>0.61457418788410889</v>
      </c>
      <c r="D44" s="502">
        <v>99.385425812115898</v>
      </c>
      <c r="E44" s="575">
        <v>54.828797190517996</v>
      </c>
      <c r="F44" s="575">
        <v>0.39508340649692714</v>
      </c>
      <c r="G44" s="575">
        <v>54.433713784021073</v>
      </c>
      <c r="H44" s="492"/>
      <c r="I44" s="493"/>
      <c r="J44" s="494"/>
      <c r="K44" s="472"/>
    </row>
    <row r="45" spans="1:11" s="202" customFormat="1" ht="12.9" customHeight="1" x14ac:dyDescent="0.25">
      <c r="A45" s="500" t="s">
        <v>473</v>
      </c>
      <c r="B45" s="501">
        <v>1750</v>
      </c>
      <c r="C45" s="502">
        <v>80.05730659025788</v>
      </c>
      <c r="D45" s="502">
        <v>19.94269340974212</v>
      </c>
      <c r="E45" s="575">
        <v>64.527220630372497</v>
      </c>
      <c r="F45" s="575">
        <v>49.627507163323784</v>
      </c>
      <c r="G45" s="575">
        <v>14.899713467048711</v>
      </c>
      <c r="H45" s="492"/>
      <c r="I45" s="493"/>
      <c r="J45" s="494"/>
      <c r="K45" s="472"/>
    </row>
    <row r="46" spans="1:11" s="202" customFormat="1" ht="12.9" customHeight="1" x14ac:dyDescent="0.25">
      <c r="A46" s="500" t="s">
        <v>474</v>
      </c>
      <c r="B46" s="501">
        <v>1660</v>
      </c>
      <c r="C46" s="502">
        <v>34.638554216867469</v>
      </c>
      <c r="D46" s="502">
        <v>65.361445783132538</v>
      </c>
      <c r="E46" s="575">
        <v>39.457831325301207</v>
      </c>
      <c r="F46" s="575">
        <v>13.674698795180722</v>
      </c>
      <c r="G46" s="575">
        <v>25.783132530120483</v>
      </c>
      <c r="H46" s="492"/>
      <c r="I46" s="493"/>
      <c r="J46" s="494"/>
      <c r="K46" s="472"/>
    </row>
    <row r="47" spans="1:11" s="202" customFormat="1" ht="12.9" customHeight="1" x14ac:dyDescent="0.25">
      <c r="A47" s="500" t="s">
        <v>475</v>
      </c>
      <c r="B47" s="501">
        <v>1310</v>
      </c>
      <c r="C47" s="502">
        <v>2.9748283752860414</v>
      </c>
      <c r="D47" s="502">
        <v>97.025171624713963</v>
      </c>
      <c r="E47" s="575">
        <v>20.747520976353929</v>
      </c>
      <c r="F47" s="575">
        <v>0.45766590389016021</v>
      </c>
      <c r="G47" s="575">
        <v>20.289855072463769</v>
      </c>
      <c r="H47" s="492"/>
      <c r="I47" s="493"/>
      <c r="J47" s="494"/>
      <c r="K47" s="472"/>
    </row>
    <row r="48" spans="1:11" s="202" customFormat="1" ht="12.9" customHeight="1" x14ac:dyDescent="0.25">
      <c r="A48" s="500" t="s">
        <v>476</v>
      </c>
      <c r="B48" s="501">
        <v>1140</v>
      </c>
      <c r="C48" s="502">
        <v>58.3041958041958</v>
      </c>
      <c r="D48" s="502">
        <v>41.6958041958042</v>
      </c>
      <c r="E48" s="575">
        <v>69.14335664335664</v>
      </c>
      <c r="F48" s="575">
        <v>40.909090909090914</v>
      </c>
      <c r="G48" s="575">
        <v>28.234265734265733</v>
      </c>
      <c r="H48" s="492"/>
      <c r="I48" s="493"/>
      <c r="J48" s="494"/>
      <c r="K48" s="472"/>
    </row>
    <row r="49" spans="1:12" s="202" customFormat="1" ht="12.9" customHeight="1" x14ac:dyDescent="0.25">
      <c r="A49" s="500" t="s">
        <v>477</v>
      </c>
      <c r="B49" s="501">
        <v>1120</v>
      </c>
      <c r="C49" s="502">
        <v>70.430107526881727</v>
      </c>
      <c r="D49" s="502">
        <v>29.56989247311828</v>
      </c>
      <c r="E49" s="575">
        <v>59.856630824372758</v>
      </c>
      <c r="F49" s="575">
        <v>47.8494623655914</v>
      </c>
      <c r="G49" s="575">
        <v>12.007168458781361</v>
      </c>
      <c r="H49" s="492"/>
      <c r="I49" s="493"/>
      <c r="J49" s="494"/>
      <c r="K49" s="472"/>
    </row>
    <row r="50" spans="1:12" s="202" customFormat="1" ht="12.9" customHeight="1" x14ac:dyDescent="0.25">
      <c r="A50" s="500" t="s">
        <v>478</v>
      </c>
      <c r="B50" s="501">
        <v>970</v>
      </c>
      <c r="C50" s="502">
        <v>13.857290589451912</v>
      </c>
      <c r="D50" s="502">
        <v>86.142709410548093</v>
      </c>
      <c r="E50" s="575">
        <v>15.408479834539815</v>
      </c>
      <c r="F50" s="575">
        <v>1.1375387797311272</v>
      </c>
      <c r="G50" s="575">
        <v>14.270941054808686</v>
      </c>
      <c r="H50" s="492"/>
      <c r="I50" s="493"/>
      <c r="J50" s="494"/>
      <c r="K50" s="472"/>
    </row>
    <row r="51" spans="1:12" s="202" customFormat="1" ht="12.9" customHeight="1" x14ac:dyDescent="0.25">
      <c r="A51" s="500" t="s">
        <v>479</v>
      </c>
      <c r="B51" s="501">
        <v>940</v>
      </c>
      <c r="C51" s="502">
        <v>14.834578441835648</v>
      </c>
      <c r="D51" s="502">
        <v>85.165421558164354</v>
      </c>
      <c r="E51" s="575">
        <v>61.579509071504802</v>
      </c>
      <c r="F51" s="575">
        <v>8.2177161152614726</v>
      </c>
      <c r="G51" s="575">
        <v>53.361792956243328</v>
      </c>
      <c r="H51" s="492"/>
      <c r="I51" s="493"/>
      <c r="J51" s="494"/>
      <c r="K51" s="472"/>
    </row>
    <row r="52" spans="1:12" s="202" customFormat="1" ht="12.9" customHeight="1" x14ac:dyDescent="0.25">
      <c r="A52" s="500" t="s">
        <v>480</v>
      </c>
      <c r="B52" s="501">
        <v>600</v>
      </c>
      <c r="C52" s="502">
        <v>93.366500829187387</v>
      </c>
      <c r="D52" s="502">
        <v>6.6334991708126037</v>
      </c>
      <c r="E52" s="575">
        <v>55.389718076285241</v>
      </c>
      <c r="F52" s="575">
        <v>51.90713101160862</v>
      </c>
      <c r="G52" s="575">
        <v>3.4825870646766171</v>
      </c>
      <c r="H52" s="492"/>
      <c r="I52" s="493"/>
      <c r="J52" s="494"/>
      <c r="K52" s="472"/>
    </row>
    <row r="53" spans="1:12" s="202" customFormat="1" ht="12.9" customHeight="1" x14ac:dyDescent="0.25">
      <c r="A53" s="500" t="s">
        <v>460</v>
      </c>
      <c r="B53" s="501">
        <v>1630</v>
      </c>
      <c r="C53" s="502">
        <v>31.659522351500307</v>
      </c>
      <c r="D53" s="502">
        <v>68.3404776484997</v>
      </c>
      <c r="E53" s="575">
        <v>35.701163502755662</v>
      </c>
      <c r="F53" s="575">
        <v>15.309246785058175</v>
      </c>
      <c r="G53" s="575">
        <v>20.391916717697491</v>
      </c>
      <c r="H53" s="492"/>
      <c r="I53" s="493"/>
      <c r="J53" s="494"/>
      <c r="K53" s="472"/>
    </row>
    <row r="54" spans="1:12" s="367" customFormat="1" ht="5.0999999999999996" customHeight="1" x14ac:dyDescent="0.25">
      <c r="A54" s="364"/>
      <c r="B54" s="365"/>
      <c r="C54" s="366"/>
      <c r="D54" s="366"/>
      <c r="E54" s="366"/>
      <c r="F54" s="366"/>
      <c r="G54" s="366"/>
      <c r="H54" s="492"/>
    </row>
    <row r="55" spans="1:12" s="367" customFormat="1" ht="5.0999999999999996" customHeight="1" x14ac:dyDescent="0.25">
      <c r="A55" s="370"/>
      <c r="B55" s="370"/>
      <c r="C55" s="371"/>
      <c r="D55" s="371"/>
      <c r="E55" s="371"/>
      <c r="F55" s="371"/>
      <c r="G55" s="371"/>
      <c r="H55" s="492"/>
    </row>
    <row r="56" spans="1:12" s="372" customFormat="1" ht="12" customHeight="1" x14ac:dyDescent="0.3">
      <c r="A56" s="837" t="s">
        <v>103</v>
      </c>
      <c r="B56" s="837"/>
      <c r="C56" s="837"/>
      <c r="D56" s="837"/>
      <c r="E56" s="837"/>
      <c r="F56" s="837"/>
      <c r="G56" s="837"/>
      <c r="H56" s="516"/>
    </row>
    <row r="57" spans="1:12" s="373" customFormat="1" ht="21.9" customHeight="1" x14ac:dyDescent="0.3">
      <c r="A57" s="805" t="s">
        <v>135</v>
      </c>
      <c r="B57" s="805"/>
      <c r="C57" s="805"/>
      <c r="D57" s="805"/>
      <c r="E57" s="805"/>
      <c r="F57" s="805"/>
      <c r="G57" s="805"/>
      <c r="H57" s="491"/>
    </row>
    <row r="58" spans="1:12" s="374" customFormat="1" ht="15" customHeight="1" x14ac:dyDescent="0.15">
      <c r="A58" s="801" t="s">
        <v>294</v>
      </c>
      <c r="B58" s="801"/>
      <c r="C58" s="801"/>
      <c r="D58" s="801"/>
      <c r="E58" s="801"/>
      <c r="F58" s="801"/>
      <c r="G58" s="801"/>
      <c r="H58" s="606"/>
    </row>
    <row r="59" spans="1:12" ht="12" customHeight="1" x14ac:dyDescent="0.3"/>
    <row r="60" spans="1:12" ht="12" customHeight="1" x14ac:dyDescent="0.3">
      <c r="A60" s="43"/>
      <c r="B60" s="55"/>
      <c r="C60" s="55"/>
      <c r="D60" s="55"/>
      <c r="J60" s="55"/>
      <c r="K60" s="55"/>
    </row>
    <row r="61" spans="1:12" ht="12" customHeight="1" x14ac:dyDescent="0.3">
      <c r="A61" s="239"/>
      <c r="B61" s="43"/>
      <c r="C61" s="55"/>
      <c r="D61" s="55"/>
      <c r="E61" s="55"/>
      <c r="K61" s="55"/>
      <c r="L61" s="55"/>
    </row>
    <row r="62" spans="1:12" ht="12" customHeight="1" x14ac:dyDescent="0.3">
      <c r="A62" s="239"/>
      <c r="B62" s="43"/>
      <c r="C62" s="55"/>
      <c r="D62" s="55"/>
      <c r="E62" s="55"/>
      <c r="K62" s="55"/>
      <c r="L62" s="55"/>
    </row>
    <row r="63" spans="1:12" ht="12" customHeight="1" x14ac:dyDescent="0.3">
      <c r="A63" s="210"/>
      <c r="B63" s="55"/>
      <c r="C63" s="55"/>
      <c r="D63" s="55"/>
      <c r="E63" s="55"/>
      <c r="K63" s="55"/>
      <c r="L63" s="55"/>
    </row>
    <row r="64" spans="1:12" x14ac:dyDescent="0.3">
      <c r="A64" s="197"/>
      <c r="B64" s="55"/>
      <c r="C64" s="55"/>
      <c r="D64" s="55"/>
      <c r="E64" s="55"/>
      <c r="K64" s="55"/>
      <c r="L64" s="55"/>
    </row>
    <row r="69" spans="1:12" x14ac:dyDescent="0.3">
      <c r="A69" s="197"/>
      <c r="B69" s="55"/>
      <c r="C69" s="55"/>
      <c r="D69" s="55"/>
      <c r="E69" s="55"/>
      <c r="F69" s="86"/>
      <c r="G69" s="198"/>
      <c r="H69" s="198"/>
      <c r="I69" s="86"/>
      <c r="J69" s="55"/>
      <c r="K69" s="55"/>
      <c r="L69" s="55"/>
    </row>
    <row r="74" spans="1:12" x14ac:dyDescent="0.3">
      <c r="A74" s="197"/>
      <c r="B74" s="55"/>
      <c r="C74" s="55"/>
      <c r="D74" s="55"/>
      <c r="E74" s="55"/>
      <c r="F74" s="86"/>
      <c r="G74" s="198"/>
      <c r="H74" s="198"/>
      <c r="I74" s="86"/>
      <c r="J74" s="55"/>
      <c r="K74" s="55"/>
      <c r="L74" s="55"/>
    </row>
    <row r="75" spans="1:12" x14ac:dyDescent="0.3">
      <c r="A75" s="210"/>
      <c r="B75" s="55"/>
      <c r="C75" s="55"/>
      <c r="D75" s="55"/>
      <c r="E75" s="55"/>
      <c r="F75" s="86"/>
      <c r="G75" s="198"/>
      <c r="H75" s="198"/>
      <c r="I75" s="86"/>
      <c r="J75" s="55"/>
      <c r="K75" s="55"/>
      <c r="L75" s="55"/>
    </row>
    <row r="80" spans="1:12" x14ac:dyDescent="0.3">
      <c r="A80" s="210"/>
      <c r="B80" s="55"/>
      <c r="C80" s="55"/>
      <c r="D80" s="55"/>
      <c r="E80" s="55"/>
      <c r="F80" s="86"/>
      <c r="G80" s="198"/>
      <c r="H80" s="198"/>
      <c r="I80" s="86"/>
      <c r="J80" s="55"/>
      <c r="K80" s="55"/>
      <c r="L80" s="55"/>
    </row>
    <row r="81" spans="1:12" x14ac:dyDescent="0.3">
      <c r="A81" s="210"/>
      <c r="B81" s="55"/>
      <c r="C81" s="55"/>
      <c r="D81" s="55"/>
      <c r="E81" s="55"/>
      <c r="F81" s="86"/>
      <c r="G81" s="198"/>
      <c r="H81" s="198"/>
      <c r="I81" s="86"/>
      <c r="J81" s="55"/>
      <c r="K81" s="55"/>
      <c r="L81" s="55"/>
    </row>
    <row r="82" spans="1:12" x14ac:dyDescent="0.3">
      <c r="A82" s="210"/>
      <c r="B82" s="55"/>
      <c r="C82" s="55"/>
      <c r="D82" s="55"/>
      <c r="E82" s="55"/>
      <c r="F82" s="86"/>
      <c r="G82" s="198"/>
      <c r="H82" s="198"/>
      <c r="I82" s="86"/>
      <c r="J82" s="55"/>
      <c r="K82" s="55"/>
      <c r="L82" s="55"/>
    </row>
  </sheetData>
  <mergeCells count="7">
    <mergeCell ref="A2:G2"/>
    <mergeCell ref="A56:G56"/>
    <mergeCell ref="A57:G57"/>
    <mergeCell ref="A58:G58"/>
    <mergeCell ref="E7:G7"/>
    <mergeCell ref="C7:D7"/>
    <mergeCell ref="B7:B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topLeftCell="A13" workbookViewId="0">
      <selection activeCell="M23" sqref="M23"/>
    </sheetView>
  </sheetViews>
  <sheetFormatPr defaultColWidth="9.33203125" defaultRowHeight="14.4" x14ac:dyDescent="0.3"/>
  <cols>
    <col min="1" max="1" width="53" style="34" customWidth="1"/>
    <col min="2" max="2" width="8.6640625" style="34" customWidth="1"/>
    <col min="3" max="3" width="7.109375" style="34" customWidth="1"/>
    <col min="4" max="5" width="6.6640625" style="34" customWidth="1"/>
    <col min="6" max="6" width="7.33203125" style="34" customWidth="1"/>
    <col min="7" max="8" width="6.6640625" style="34" customWidth="1"/>
    <col min="9" max="16384" width="9.33203125" style="34"/>
  </cols>
  <sheetData>
    <row r="1" spans="1:24" s="185" customFormat="1" ht="15" customHeight="1" x14ac:dyDescent="0.25">
      <c r="A1" s="301"/>
      <c r="B1" s="301"/>
      <c r="C1" s="302"/>
      <c r="D1" s="302"/>
      <c r="E1" s="302"/>
      <c r="F1" s="302"/>
      <c r="G1" s="302" t="s">
        <v>518</v>
      </c>
      <c r="H1" s="87"/>
      <c r="I1" s="87"/>
      <c r="J1" s="87"/>
      <c r="K1" s="87"/>
      <c r="L1" s="87"/>
      <c r="M1" s="304"/>
      <c r="N1" s="304"/>
      <c r="O1" s="304"/>
      <c r="P1" s="304"/>
      <c r="Q1" s="304"/>
      <c r="R1" s="304"/>
      <c r="S1" s="304"/>
      <c r="T1" s="304"/>
      <c r="U1" s="304"/>
      <c r="V1" s="304"/>
    </row>
    <row r="2" spans="1:24" s="185" customFormat="1" ht="30" customHeight="1" x14ac:dyDescent="0.25">
      <c r="A2" s="802" t="s">
        <v>320</v>
      </c>
      <c r="B2" s="802"/>
      <c r="C2" s="802"/>
      <c r="D2" s="802"/>
      <c r="E2" s="802"/>
      <c r="F2" s="802"/>
      <c r="G2" s="802"/>
      <c r="H2" s="87"/>
      <c r="I2" s="87"/>
      <c r="J2" s="87"/>
      <c r="K2" s="87"/>
      <c r="L2" s="87"/>
      <c r="M2" s="304"/>
      <c r="N2" s="304"/>
      <c r="O2" s="304"/>
      <c r="P2" s="304"/>
      <c r="Q2" s="304"/>
      <c r="R2" s="304"/>
      <c r="S2" s="304"/>
      <c r="T2" s="304"/>
      <c r="U2" s="304"/>
      <c r="V2" s="304"/>
    </row>
    <row r="3" spans="1:24" s="185" customFormat="1" ht="5.0999999999999996" customHeight="1" x14ac:dyDescent="0.25">
      <c r="A3" s="293"/>
      <c r="B3" s="293"/>
      <c r="C3" s="293"/>
      <c r="D3" s="293"/>
      <c r="E3" s="293"/>
      <c r="F3" s="293"/>
      <c r="G3" s="293"/>
      <c r="H3" s="293"/>
      <c r="I3" s="87"/>
      <c r="J3" s="87"/>
      <c r="K3" s="87"/>
      <c r="L3" s="87"/>
      <c r="M3" s="304"/>
      <c r="N3" s="304"/>
      <c r="O3" s="304"/>
      <c r="P3" s="304"/>
      <c r="Q3" s="304"/>
      <c r="R3" s="304"/>
      <c r="S3" s="304"/>
      <c r="T3" s="304"/>
      <c r="U3" s="304"/>
      <c r="V3" s="304"/>
    </row>
    <row r="4" spans="1:24" s="185" customFormat="1" ht="5.0999999999999996" customHeight="1" x14ac:dyDescent="0.25">
      <c r="A4" s="308"/>
      <c r="B4" s="304"/>
      <c r="C4" s="304"/>
      <c r="D4" s="304"/>
      <c r="E4" s="304"/>
      <c r="F4" s="304"/>
      <c r="G4" s="304"/>
      <c r="H4" s="304"/>
      <c r="I4" s="87"/>
      <c r="J4" s="87"/>
      <c r="K4" s="87"/>
      <c r="L4" s="87"/>
      <c r="M4" s="304"/>
      <c r="N4" s="309"/>
      <c r="O4" s="309"/>
      <c r="P4" s="309"/>
      <c r="Q4" s="309"/>
      <c r="R4" s="309"/>
      <c r="S4" s="309"/>
      <c r="T4" s="309"/>
      <c r="U4" s="309"/>
      <c r="V4" s="309"/>
    </row>
    <row r="5" spans="1:24" s="315" customFormat="1" ht="20.100000000000001" customHeight="1" x14ac:dyDescent="0.25">
      <c r="A5" s="310" t="s">
        <v>380</v>
      </c>
      <c r="B5" s="311"/>
      <c r="C5" s="311"/>
      <c r="D5" s="313"/>
      <c r="E5" s="312"/>
      <c r="F5" s="314"/>
      <c r="G5" s="314"/>
      <c r="H5" s="314"/>
      <c r="I5" s="87"/>
      <c r="J5" s="87"/>
      <c r="K5" s="87"/>
      <c r="L5" s="87"/>
      <c r="P5" s="375"/>
      <c r="Q5" s="376"/>
      <c r="R5" s="376"/>
      <c r="S5" s="376"/>
      <c r="T5" s="376"/>
      <c r="U5" s="376"/>
      <c r="V5" s="376"/>
      <c r="W5" s="376"/>
      <c r="X5" s="376"/>
    </row>
    <row r="6" spans="1:24" s="87" customFormat="1" ht="5.0999999999999996" customHeight="1" x14ac:dyDescent="0.25">
      <c r="A6" s="503"/>
      <c r="B6" s="503"/>
      <c r="C6" s="503"/>
      <c r="D6" s="503"/>
      <c r="E6" s="503"/>
      <c r="F6" s="503"/>
      <c r="G6" s="503"/>
    </row>
    <row r="7" spans="1:24" s="87" customFormat="1" ht="27.9" customHeight="1" x14ac:dyDescent="0.25">
      <c r="A7" s="503"/>
      <c r="B7" s="832" t="s">
        <v>319</v>
      </c>
      <c r="C7" s="839" t="s">
        <v>370</v>
      </c>
      <c r="D7" s="839"/>
      <c r="E7" s="838" t="s">
        <v>371</v>
      </c>
      <c r="F7" s="838"/>
      <c r="G7" s="838"/>
    </row>
    <row r="8" spans="1:24" s="87" customFormat="1" ht="15" customHeight="1" x14ac:dyDescent="0.25">
      <c r="A8" s="503"/>
      <c r="B8" s="832"/>
      <c r="C8" s="487" t="s">
        <v>30</v>
      </c>
      <c r="D8" s="487" t="s">
        <v>235</v>
      </c>
      <c r="E8" s="506" t="s">
        <v>15</v>
      </c>
      <c r="F8" s="506" t="s">
        <v>30</v>
      </c>
      <c r="G8" s="506" t="s">
        <v>235</v>
      </c>
      <c r="H8" s="493"/>
    </row>
    <row r="9" spans="1:24" s="87" customFormat="1" ht="5.0999999999999996" customHeight="1" x14ac:dyDescent="0.25">
      <c r="A9" s="503"/>
      <c r="B9" s="478"/>
      <c r="C9" s="488"/>
      <c r="D9" s="488"/>
      <c r="E9" s="503"/>
      <c r="F9" s="504"/>
      <c r="G9" s="504"/>
      <c r="H9" s="493"/>
    </row>
    <row r="10" spans="1:24" s="87" customFormat="1" ht="5.0999999999999996" customHeight="1" x14ac:dyDescent="0.25">
      <c r="A10" s="166"/>
      <c r="B10" s="166"/>
      <c r="H10" s="209"/>
      <c r="I10" s="209"/>
      <c r="K10" s="202"/>
    </row>
    <row r="11" spans="1:24" s="633" customFormat="1" ht="12" customHeight="1" x14ac:dyDescent="0.25">
      <c r="A11" s="344" t="s">
        <v>236</v>
      </c>
      <c r="B11" s="630">
        <v>44950</v>
      </c>
      <c r="C11" s="631">
        <v>38.76665702654001</v>
      </c>
      <c r="D11" s="631">
        <v>61.23334297345999</v>
      </c>
      <c r="E11" s="631">
        <v>47.353785232809059</v>
      </c>
      <c r="F11" s="631">
        <v>22.226424328713488</v>
      </c>
      <c r="G11" s="631">
        <v>25.127360904095568</v>
      </c>
      <c r="H11" s="632"/>
      <c r="I11" s="632"/>
      <c r="J11" s="185"/>
      <c r="K11" s="185"/>
    </row>
    <row r="12" spans="1:24" s="205" customFormat="1" ht="5.0999999999999996" customHeight="1" x14ac:dyDescent="0.25">
      <c r="A12" s="208"/>
      <c r="B12" s="207"/>
      <c r="C12" s="288"/>
      <c r="D12" s="288"/>
      <c r="E12" s="288"/>
      <c r="F12" s="288"/>
      <c r="G12" s="288"/>
      <c r="H12" s="209"/>
      <c r="I12" s="209"/>
      <c r="J12" s="206"/>
      <c r="K12" s="202"/>
    </row>
    <row r="13" spans="1:24" s="244" customFormat="1" ht="15" customHeight="1" x14ac:dyDescent="0.3">
      <c r="A13" s="241" t="s">
        <v>481</v>
      </c>
      <c r="B13" s="243">
        <v>8480</v>
      </c>
      <c r="C13" s="289">
        <v>0.93160377358490565</v>
      </c>
      <c r="D13" s="289">
        <v>99.068396226415089</v>
      </c>
      <c r="E13" s="289">
        <v>47.405660377358487</v>
      </c>
      <c r="F13" s="289">
        <v>0.625</v>
      </c>
      <c r="G13" s="289">
        <v>46.780660377358494</v>
      </c>
      <c r="H13" s="290"/>
      <c r="I13" s="290"/>
    </row>
    <row r="14" spans="1:24" s="244" customFormat="1" ht="15" customHeight="1" x14ac:dyDescent="0.3">
      <c r="A14" s="241" t="s">
        <v>482</v>
      </c>
      <c r="B14" s="243">
        <v>4810</v>
      </c>
      <c r="C14" s="289">
        <v>84.209432786204033</v>
      </c>
      <c r="D14" s="289">
        <v>15.790567213795971</v>
      </c>
      <c r="E14" s="289">
        <v>61.022231456472056</v>
      </c>
      <c r="F14" s="289">
        <v>50.488260959900266</v>
      </c>
      <c r="G14" s="289">
        <v>10.533970496571785</v>
      </c>
      <c r="H14" s="290"/>
      <c r="I14" s="290"/>
    </row>
    <row r="15" spans="1:24" s="244" customFormat="1" ht="15" customHeight="1" x14ac:dyDescent="0.3">
      <c r="A15" s="241" t="s">
        <v>483</v>
      </c>
      <c r="B15" s="243">
        <v>5450</v>
      </c>
      <c r="C15" s="289">
        <v>31.120484137172198</v>
      </c>
      <c r="D15" s="289">
        <v>68.879515862827802</v>
      </c>
      <c r="E15" s="289">
        <v>32.110764716669721</v>
      </c>
      <c r="F15" s="289">
        <v>10.214560792224464</v>
      </c>
      <c r="G15" s="289">
        <v>21.89620392444526</v>
      </c>
      <c r="H15" s="290"/>
      <c r="I15" s="290"/>
    </row>
    <row r="16" spans="1:24" s="244" customFormat="1" ht="15" customHeight="1" x14ac:dyDescent="0.3">
      <c r="A16" s="241" t="s">
        <v>484</v>
      </c>
      <c r="B16" s="243">
        <v>4940</v>
      </c>
      <c r="C16" s="289">
        <v>6.8665181284180674</v>
      </c>
      <c r="D16" s="289">
        <v>93.133481871581935</v>
      </c>
      <c r="E16" s="289">
        <v>25.521571804739718</v>
      </c>
      <c r="F16" s="289">
        <v>1.8837350617784081</v>
      </c>
      <c r="G16" s="289">
        <v>23.637836742961312</v>
      </c>
      <c r="H16" s="290"/>
      <c r="I16" s="290"/>
    </row>
    <row r="17" spans="1:11" s="244" customFormat="1" ht="15" customHeight="1" x14ac:dyDescent="0.3">
      <c r="A17" s="241" t="s">
        <v>485</v>
      </c>
      <c r="B17" s="243">
        <v>2890</v>
      </c>
      <c r="C17" s="289">
        <v>94.227445558244042</v>
      </c>
      <c r="D17" s="289">
        <v>5.7725544417559629</v>
      </c>
      <c r="E17" s="289">
        <v>54.752851711026615</v>
      </c>
      <c r="F17" s="289">
        <v>53.12824058071206</v>
      </c>
      <c r="G17" s="289">
        <v>1.6246111303145523</v>
      </c>
      <c r="H17" s="290"/>
      <c r="I17" s="290"/>
    </row>
    <row r="18" spans="1:11" s="244" customFormat="1" ht="15" customHeight="1" x14ac:dyDescent="0.3">
      <c r="A18" s="241" t="s">
        <v>486</v>
      </c>
      <c r="B18" s="243">
        <v>3310</v>
      </c>
      <c r="C18" s="289">
        <v>3.9008164499546414</v>
      </c>
      <c r="D18" s="289">
        <v>96.099183550045353</v>
      </c>
      <c r="E18" s="289">
        <v>32.295131539159364</v>
      </c>
      <c r="F18" s="289">
        <v>2.8122165104324162</v>
      </c>
      <c r="G18" s="289">
        <v>29.482915028726943</v>
      </c>
      <c r="H18" s="290"/>
      <c r="I18" s="290"/>
    </row>
    <row r="19" spans="1:11" s="244" customFormat="1" ht="15" customHeight="1" x14ac:dyDescent="0.3">
      <c r="A19" s="241" t="s">
        <v>487</v>
      </c>
      <c r="B19" s="243">
        <v>2570</v>
      </c>
      <c r="C19" s="289">
        <v>34.630350194552527</v>
      </c>
      <c r="D19" s="289">
        <v>65.369649805447466</v>
      </c>
      <c r="E19" s="289">
        <v>54.124513618677042</v>
      </c>
      <c r="F19" s="289">
        <v>9.9221789883268485</v>
      </c>
      <c r="G19" s="289">
        <v>44.202334630350194</v>
      </c>
      <c r="H19" s="290"/>
      <c r="I19" s="290"/>
    </row>
    <row r="20" spans="1:11" s="244" customFormat="1" ht="15" customHeight="1" x14ac:dyDescent="0.3">
      <c r="A20" s="241" t="s">
        <v>488</v>
      </c>
      <c r="B20" s="243">
        <v>2340</v>
      </c>
      <c r="C20" s="289">
        <v>93.621575342465761</v>
      </c>
      <c r="D20" s="289">
        <v>6.3784246575342474</v>
      </c>
      <c r="E20" s="289">
        <v>69.948630136986296</v>
      </c>
      <c r="F20" s="289">
        <v>65.924657534246577</v>
      </c>
      <c r="G20" s="289">
        <v>4.0239726027397262</v>
      </c>
      <c r="H20" s="290"/>
      <c r="I20" s="290"/>
    </row>
    <row r="21" spans="1:11" s="244" customFormat="1" ht="15" customHeight="1" x14ac:dyDescent="0.3">
      <c r="A21" s="241" t="s">
        <v>489</v>
      </c>
      <c r="B21" s="243">
        <v>2030</v>
      </c>
      <c r="C21" s="289">
        <v>97.491392031480572</v>
      </c>
      <c r="D21" s="289">
        <v>2.5086079685194296</v>
      </c>
      <c r="E21" s="289">
        <v>58.386620757501227</v>
      </c>
      <c r="F21" s="289">
        <v>58.386620757501227</v>
      </c>
      <c r="G21" s="289" t="s">
        <v>524</v>
      </c>
      <c r="H21" s="290"/>
      <c r="I21" s="290"/>
    </row>
    <row r="22" spans="1:11" s="244" customFormat="1" ht="15" customHeight="1" x14ac:dyDescent="0.3">
      <c r="A22" s="241" t="s">
        <v>490</v>
      </c>
      <c r="B22" s="243">
        <v>2010</v>
      </c>
      <c r="C22" s="289">
        <v>90.895522388059703</v>
      </c>
      <c r="D22" s="289">
        <v>9.1044776119402986</v>
      </c>
      <c r="E22" s="289">
        <v>65.174129353233837</v>
      </c>
      <c r="F22" s="289">
        <v>60.895522388059696</v>
      </c>
      <c r="G22" s="289">
        <v>4.2786069651741299</v>
      </c>
      <c r="H22" s="290"/>
      <c r="I22" s="290"/>
    </row>
    <row r="23" spans="1:11" s="244" customFormat="1" ht="15" customHeight="1" x14ac:dyDescent="0.3">
      <c r="A23" s="241" t="s">
        <v>491</v>
      </c>
      <c r="B23" s="243">
        <v>1800</v>
      </c>
      <c r="C23" s="289">
        <v>2.7282850779510022</v>
      </c>
      <c r="D23" s="289">
        <v>97.271714922049</v>
      </c>
      <c r="E23" s="289">
        <v>54.788418708240542</v>
      </c>
      <c r="F23" s="289">
        <v>0.61247216035634744</v>
      </c>
      <c r="G23" s="289">
        <v>54.175946547884188</v>
      </c>
      <c r="H23" s="290"/>
      <c r="I23" s="290"/>
    </row>
    <row r="24" spans="1:11" s="244" customFormat="1" ht="15" customHeight="1" x14ac:dyDescent="0.3">
      <c r="A24" s="241" t="s">
        <v>492</v>
      </c>
      <c r="B24" s="243">
        <v>1090</v>
      </c>
      <c r="C24" s="289" t="s">
        <v>524</v>
      </c>
      <c r="D24" s="289">
        <v>100</v>
      </c>
      <c r="E24" s="289">
        <v>53.541858325666972</v>
      </c>
      <c r="F24" s="289" t="s">
        <v>524</v>
      </c>
      <c r="G24" s="289">
        <v>53.541858325666972</v>
      </c>
      <c r="H24" s="290"/>
      <c r="I24" s="290"/>
    </row>
    <row r="25" spans="1:11" s="244" customFormat="1" ht="15" customHeight="1" x14ac:dyDescent="0.3">
      <c r="A25" s="241" t="s">
        <v>493</v>
      </c>
      <c r="B25" s="243">
        <v>3240</v>
      </c>
      <c r="C25" s="289">
        <v>45.364647713226205</v>
      </c>
      <c r="D25" s="289">
        <v>54.635352286773795</v>
      </c>
      <c r="E25" s="289">
        <v>48.763906056860321</v>
      </c>
      <c r="F25" s="289">
        <v>31.242274412855377</v>
      </c>
      <c r="G25" s="289">
        <v>17.521631644004945</v>
      </c>
      <c r="H25" s="290"/>
      <c r="I25" s="290"/>
    </row>
    <row r="26" spans="1:11" s="633" customFormat="1" ht="12" customHeight="1" x14ac:dyDescent="0.25">
      <c r="A26" s="344" t="s">
        <v>367</v>
      </c>
      <c r="B26" s="630">
        <v>23690</v>
      </c>
      <c r="C26" s="631">
        <v>28.269953150719623</v>
      </c>
      <c r="D26" s="631">
        <v>71.730046849280384</v>
      </c>
      <c r="E26" s="631">
        <v>37.78753218250116</v>
      </c>
      <c r="F26" s="631">
        <v>12.104841092305744</v>
      </c>
      <c r="G26" s="631">
        <v>25.682691090195416</v>
      </c>
      <c r="H26" s="634"/>
      <c r="I26" s="635"/>
      <c r="J26" s="185"/>
      <c r="K26" s="185"/>
    </row>
    <row r="27" spans="1:11" s="367" customFormat="1" ht="5.0999999999999996" customHeight="1" x14ac:dyDescent="0.25">
      <c r="A27" s="364"/>
      <c r="B27" s="365"/>
      <c r="C27" s="366"/>
      <c r="D27" s="366"/>
      <c r="E27" s="366"/>
      <c r="F27" s="366"/>
      <c r="G27" s="366"/>
      <c r="H27" s="492"/>
    </row>
    <row r="28" spans="1:11" s="367" customFormat="1" ht="5.0999999999999996" customHeight="1" x14ac:dyDescent="0.25">
      <c r="A28" s="370"/>
      <c r="B28" s="370"/>
      <c r="C28" s="371"/>
      <c r="D28" s="371"/>
      <c r="E28" s="371"/>
      <c r="F28" s="371"/>
      <c r="G28" s="371"/>
      <c r="H28" s="492"/>
    </row>
    <row r="29" spans="1:11" ht="11.25" customHeight="1" x14ac:dyDescent="0.3">
      <c r="H29" s="495"/>
      <c r="I29" s="204"/>
      <c r="J29" s="203"/>
      <c r="K29" s="55"/>
    </row>
    <row r="30" spans="1:11" s="87" customFormat="1" ht="5.0999999999999996" customHeight="1" x14ac:dyDescent="0.25">
      <c r="A30" s="503"/>
      <c r="B30" s="503"/>
      <c r="C30" s="503"/>
      <c r="D30" s="503"/>
      <c r="E30" s="503"/>
      <c r="F30" s="503"/>
      <c r="G30" s="503"/>
    </row>
    <row r="31" spans="1:11" s="87" customFormat="1" ht="27.9" customHeight="1" x14ac:dyDescent="0.25">
      <c r="A31" s="503"/>
      <c r="B31" s="832" t="s">
        <v>319</v>
      </c>
      <c r="C31" s="839" t="s">
        <v>370</v>
      </c>
      <c r="D31" s="839"/>
      <c r="E31" s="838" t="s">
        <v>371</v>
      </c>
      <c r="F31" s="838"/>
      <c r="G31" s="838"/>
    </row>
    <row r="32" spans="1:11" s="87" customFormat="1" ht="15" customHeight="1" x14ac:dyDescent="0.25">
      <c r="A32" s="503"/>
      <c r="B32" s="832"/>
      <c r="C32" s="487" t="s">
        <v>30</v>
      </c>
      <c r="D32" s="487" t="s">
        <v>235</v>
      </c>
      <c r="E32" s="506" t="s">
        <v>15</v>
      </c>
      <c r="F32" s="506" t="s">
        <v>30</v>
      </c>
      <c r="G32" s="506" t="s">
        <v>235</v>
      </c>
      <c r="H32" s="493"/>
    </row>
    <row r="33" spans="1:11" s="87" customFormat="1" ht="5.0999999999999996" customHeight="1" x14ac:dyDescent="0.25">
      <c r="A33" s="503"/>
      <c r="B33" s="478"/>
      <c r="C33" s="488"/>
      <c r="D33" s="488"/>
      <c r="E33" s="503"/>
      <c r="F33" s="504"/>
      <c r="G33" s="504"/>
      <c r="H33" s="493"/>
    </row>
    <row r="34" spans="1:11" s="87" customFormat="1" ht="5.0999999999999996" customHeight="1" x14ac:dyDescent="0.25">
      <c r="A34" s="166"/>
      <c r="B34" s="166"/>
      <c r="H34" s="209"/>
      <c r="I34" s="209"/>
      <c r="K34" s="202"/>
    </row>
    <row r="35" spans="1:11" s="633" customFormat="1" ht="12" customHeight="1" x14ac:dyDescent="0.25">
      <c r="A35" s="344" t="s">
        <v>236</v>
      </c>
      <c r="B35" s="630">
        <v>55380</v>
      </c>
      <c r="C35" s="631">
        <v>40.32540585441609</v>
      </c>
      <c r="D35" s="631">
        <v>59.674594145583903</v>
      </c>
      <c r="E35" s="631">
        <v>45.352763782797908</v>
      </c>
      <c r="F35" s="631">
        <v>21.922458782527041</v>
      </c>
      <c r="G35" s="631">
        <v>23.43030500027087</v>
      </c>
      <c r="H35" s="632"/>
      <c r="I35" s="632"/>
      <c r="J35" s="185"/>
      <c r="K35" s="185"/>
    </row>
    <row r="36" spans="1:11" s="205" customFormat="1" ht="5.0999999999999996" customHeight="1" x14ac:dyDescent="0.25">
      <c r="A36" s="208"/>
      <c r="B36" s="207"/>
      <c r="C36" s="288"/>
      <c r="D36" s="288"/>
      <c r="E36" s="288"/>
      <c r="F36" s="288"/>
      <c r="G36" s="288"/>
      <c r="H36" s="209"/>
      <c r="I36" s="209"/>
      <c r="J36" s="206"/>
      <c r="K36" s="202"/>
    </row>
    <row r="37" spans="1:11" s="244" customFormat="1" ht="15" customHeight="1" x14ac:dyDescent="0.3">
      <c r="A37" s="241" t="s">
        <v>481</v>
      </c>
      <c r="B37" s="243">
        <v>11500</v>
      </c>
      <c r="C37" s="289">
        <v>0.75685080469769461</v>
      </c>
      <c r="D37" s="289">
        <v>99.243149195302308</v>
      </c>
      <c r="E37" s="289">
        <v>41.32231404958678</v>
      </c>
      <c r="F37" s="289">
        <v>0.49586776859504134</v>
      </c>
      <c r="G37" s="289">
        <v>40.826446280991732</v>
      </c>
      <c r="H37" s="290"/>
      <c r="I37" s="290"/>
    </row>
    <row r="38" spans="1:11" s="244" customFormat="1" ht="15" customHeight="1" x14ac:dyDescent="0.3">
      <c r="A38" s="241" t="s">
        <v>482</v>
      </c>
      <c r="B38" s="243">
        <v>5580</v>
      </c>
      <c r="C38" s="289">
        <v>84.97400035861574</v>
      </c>
      <c r="D38" s="289">
        <v>15.025999641384258</v>
      </c>
      <c r="E38" s="289">
        <v>58.167473552088936</v>
      </c>
      <c r="F38" s="289">
        <v>48.502779272010045</v>
      </c>
      <c r="G38" s="289">
        <v>9.6646942800788942</v>
      </c>
      <c r="H38" s="290"/>
      <c r="I38" s="290"/>
    </row>
    <row r="39" spans="1:11" s="244" customFormat="1" ht="15" customHeight="1" x14ac:dyDescent="0.3">
      <c r="A39" s="241" t="s">
        <v>483</v>
      </c>
      <c r="B39" s="243">
        <v>5480</v>
      </c>
      <c r="C39" s="289">
        <v>30.967153284671532</v>
      </c>
      <c r="D39" s="289">
        <v>69.032846715328461</v>
      </c>
      <c r="E39" s="289">
        <v>31.98905109489051</v>
      </c>
      <c r="F39" s="289">
        <v>10.164233576642335</v>
      </c>
      <c r="G39" s="289">
        <v>21.824817518248175</v>
      </c>
      <c r="H39" s="290"/>
      <c r="I39" s="290"/>
    </row>
    <row r="40" spans="1:11" s="244" customFormat="1" ht="15" customHeight="1" x14ac:dyDescent="0.3">
      <c r="A40" s="241" t="s">
        <v>484</v>
      </c>
      <c r="B40" s="243">
        <v>4950</v>
      </c>
      <c r="C40" s="289">
        <v>6.8498686603354217</v>
      </c>
      <c r="D40" s="289">
        <v>93.150131339664583</v>
      </c>
      <c r="E40" s="289">
        <v>25.459688826025463</v>
      </c>
      <c r="F40" s="289">
        <v>1.8791675085875936</v>
      </c>
      <c r="G40" s="289">
        <v>23.580521317437867</v>
      </c>
      <c r="H40" s="290"/>
      <c r="I40" s="290"/>
    </row>
    <row r="41" spans="1:11" s="244" customFormat="1" ht="15" customHeight="1" x14ac:dyDescent="0.3">
      <c r="A41" s="241" t="s">
        <v>485</v>
      </c>
      <c r="B41" s="243">
        <v>4730</v>
      </c>
      <c r="C41" s="289">
        <v>96.299429054768453</v>
      </c>
      <c r="D41" s="289">
        <v>3.7005709452315503</v>
      </c>
      <c r="E41" s="289">
        <v>51.321632480439838</v>
      </c>
      <c r="F41" s="289">
        <v>50.264326496087961</v>
      </c>
      <c r="G41" s="289">
        <v>1.0573059843518715</v>
      </c>
      <c r="H41" s="290"/>
      <c r="I41" s="290"/>
    </row>
    <row r="42" spans="1:11" s="244" customFormat="1" ht="15" customHeight="1" x14ac:dyDescent="0.3">
      <c r="A42" s="241" t="s">
        <v>486</v>
      </c>
      <c r="B42" s="243">
        <v>4300</v>
      </c>
      <c r="C42" s="289">
        <v>3.189755529685681</v>
      </c>
      <c r="D42" s="289">
        <v>96.810244470314316</v>
      </c>
      <c r="E42" s="289">
        <v>29.639115250291038</v>
      </c>
      <c r="F42" s="289">
        <v>2.2817229336437719</v>
      </c>
      <c r="G42" s="289">
        <v>27.357392316647267</v>
      </c>
      <c r="H42" s="290"/>
      <c r="I42" s="290"/>
    </row>
    <row r="43" spans="1:11" s="244" customFormat="1" ht="15" customHeight="1" x14ac:dyDescent="0.3">
      <c r="A43" s="241" t="s">
        <v>487</v>
      </c>
      <c r="B43" s="243">
        <v>3830</v>
      </c>
      <c r="C43" s="289">
        <v>38.68022952529995</v>
      </c>
      <c r="D43" s="289">
        <v>61.31977047470005</v>
      </c>
      <c r="E43" s="289">
        <v>44.548774126238918</v>
      </c>
      <c r="F43" s="289">
        <v>10.119979134063641</v>
      </c>
      <c r="G43" s="289">
        <v>34.42879499217527</v>
      </c>
      <c r="H43" s="290"/>
      <c r="I43" s="290"/>
    </row>
    <row r="44" spans="1:11" s="244" customFormat="1" ht="15" customHeight="1" x14ac:dyDescent="0.3">
      <c r="A44" s="241" t="s">
        <v>488</v>
      </c>
      <c r="B44" s="243">
        <v>3360</v>
      </c>
      <c r="C44" s="289">
        <v>95.560190703218112</v>
      </c>
      <c r="D44" s="289">
        <v>4.439809296781883</v>
      </c>
      <c r="E44" s="289">
        <v>66.209773539928491</v>
      </c>
      <c r="F44" s="289">
        <v>63.408820023837897</v>
      </c>
      <c r="G44" s="289">
        <v>2.8009535160905839</v>
      </c>
      <c r="H44" s="290"/>
      <c r="I44" s="290"/>
    </row>
    <row r="45" spans="1:11" s="244" customFormat="1" ht="15" customHeight="1" x14ac:dyDescent="0.3">
      <c r="A45" s="241" t="s">
        <v>489</v>
      </c>
      <c r="B45" s="243">
        <v>2350</v>
      </c>
      <c r="C45" s="289">
        <v>97.10884353741497</v>
      </c>
      <c r="D45" s="289">
        <v>2.8911564625850339</v>
      </c>
      <c r="E45" s="289">
        <v>54.336734693877553</v>
      </c>
      <c r="F45" s="289">
        <v>54.039115646258509</v>
      </c>
      <c r="G45" s="289">
        <v>0.29761904761904762</v>
      </c>
      <c r="H45" s="290"/>
      <c r="I45" s="290"/>
    </row>
    <row r="46" spans="1:11" s="244" customFormat="1" ht="15" customHeight="1" x14ac:dyDescent="0.3">
      <c r="A46" s="241" t="s">
        <v>490</v>
      </c>
      <c r="B46" s="243">
        <v>2050</v>
      </c>
      <c r="C46" s="289">
        <v>90.0390625</v>
      </c>
      <c r="D46" s="289">
        <v>9.9609375</v>
      </c>
      <c r="E46" s="289">
        <v>64.892578125</v>
      </c>
      <c r="F46" s="289">
        <v>60.595703125</v>
      </c>
      <c r="G46" s="289">
        <v>4.296875</v>
      </c>
      <c r="H46" s="290"/>
      <c r="I46" s="290"/>
    </row>
    <row r="47" spans="1:11" s="244" customFormat="1" ht="15" customHeight="1" x14ac:dyDescent="0.3">
      <c r="A47" s="241" t="s">
        <v>491</v>
      </c>
      <c r="B47" s="243">
        <v>2040</v>
      </c>
      <c r="C47" s="289">
        <v>2.3996082272282075</v>
      </c>
      <c r="D47" s="289">
        <v>97.600391772771786</v>
      </c>
      <c r="E47" s="289">
        <v>57.737512242899115</v>
      </c>
      <c r="F47" s="289">
        <v>0.53868756121449557</v>
      </c>
      <c r="G47" s="289">
        <v>57.198824681684627</v>
      </c>
      <c r="H47" s="290"/>
      <c r="I47" s="290"/>
    </row>
    <row r="48" spans="1:11" s="244" customFormat="1" ht="15" customHeight="1" x14ac:dyDescent="0.3">
      <c r="A48" s="241" t="s">
        <v>492</v>
      </c>
      <c r="B48" s="243">
        <v>1210</v>
      </c>
      <c r="C48" s="289" t="s">
        <v>524</v>
      </c>
      <c r="D48" s="289">
        <v>100</v>
      </c>
      <c r="E48" s="289">
        <v>54.470198675496682</v>
      </c>
      <c r="F48" s="289" t="s">
        <v>524</v>
      </c>
      <c r="G48" s="289">
        <v>54.470198675496682</v>
      </c>
      <c r="H48" s="290"/>
      <c r="I48" s="290"/>
    </row>
    <row r="49" spans="1:11" s="244" customFormat="1" ht="15" customHeight="1" x14ac:dyDescent="0.3">
      <c r="A49" s="241" t="s">
        <v>493</v>
      </c>
      <c r="B49" s="243">
        <v>4010</v>
      </c>
      <c r="C49" s="289">
        <v>47.632103688933199</v>
      </c>
      <c r="D49" s="289">
        <v>52.367896311066801</v>
      </c>
      <c r="E49" s="289">
        <v>50.697906281156534</v>
      </c>
      <c r="F49" s="289">
        <v>30.259222333000995</v>
      </c>
      <c r="G49" s="289">
        <v>20.438683948155536</v>
      </c>
      <c r="H49" s="290"/>
      <c r="I49" s="290"/>
    </row>
    <row r="50" spans="1:11" s="633" customFormat="1" ht="12" customHeight="1" x14ac:dyDescent="0.25">
      <c r="A50" s="344" t="s">
        <v>367</v>
      </c>
      <c r="B50" s="630">
        <v>13270</v>
      </c>
      <c r="C50" s="631">
        <v>13.514735810658024</v>
      </c>
      <c r="D50" s="631">
        <v>86.485264189341976</v>
      </c>
      <c r="E50" s="631">
        <v>38.622145172231853</v>
      </c>
      <c r="F50" s="631">
        <v>5.4194618225672722</v>
      </c>
      <c r="G50" s="631">
        <v>33.202683349664582</v>
      </c>
      <c r="H50" s="634"/>
      <c r="I50" s="635"/>
      <c r="J50" s="185"/>
      <c r="K50" s="185"/>
    </row>
    <row r="51" spans="1:11" s="367" customFormat="1" ht="5.0999999999999996" customHeight="1" x14ac:dyDescent="0.25">
      <c r="A51" s="364"/>
      <c r="B51" s="365"/>
      <c r="C51" s="366"/>
      <c r="D51" s="366"/>
      <c r="E51" s="366"/>
      <c r="F51" s="366"/>
      <c r="G51" s="366"/>
      <c r="H51" s="492"/>
    </row>
    <row r="52" spans="1:11" s="367" customFormat="1" ht="5.0999999999999996" customHeight="1" x14ac:dyDescent="0.25">
      <c r="A52" s="370"/>
      <c r="B52" s="370"/>
      <c r="C52" s="371"/>
      <c r="D52" s="371"/>
      <c r="E52" s="371"/>
      <c r="F52" s="371"/>
      <c r="G52" s="371"/>
      <c r="H52" s="492"/>
    </row>
    <row r="53" spans="1:11" s="372" customFormat="1" ht="12" customHeight="1" x14ac:dyDescent="0.3">
      <c r="A53" s="837" t="s">
        <v>103</v>
      </c>
      <c r="B53" s="837"/>
      <c r="C53" s="837"/>
      <c r="D53" s="837"/>
      <c r="E53" s="837"/>
      <c r="F53" s="837"/>
      <c r="G53" s="837"/>
      <c r="H53" s="516"/>
    </row>
    <row r="54" spans="1:11" s="372" customFormat="1" ht="12" customHeight="1" x14ac:dyDescent="0.3">
      <c r="A54" s="837" t="s">
        <v>178</v>
      </c>
      <c r="B54" s="837"/>
      <c r="C54" s="837"/>
      <c r="D54" s="837"/>
      <c r="E54" s="837"/>
      <c r="F54" s="837"/>
      <c r="G54" s="837"/>
      <c r="H54" s="516"/>
    </row>
    <row r="55" spans="1:11" s="373" customFormat="1" ht="21.9" customHeight="1" x14ac:dyDescent="0.3">
      <c r="A55" s="805" t="s">
        <v>135</v>
      </c>
      <c r="B55" s="805"/>
      <c r="C55" s="805"/>
      <c r="D55" s="805"/>
      <c r="E55" s="805"/>
      <c r="F55" s="805"/>
      <c r="G55" s="805"/>
      <c r="H55" s="491"/>
    </row>
    <row r="56" spans="1:11" s="374" customFormat="1" ht="15" customHeight="1" x14ac:dyDescent="0.15">
      <c r="A56" s="801" t="s">
        <v>294</v>
      </c>
      <c r="B56" s="801"/>
      <c r="C56" s="801"/>
      <c r="D56" s="801"/>
      <c r="E56" s="801"/>
      <c r="F56" s="801"/>
      <c r="G56" s="801"/>
      <c r="H56" s="606"/>
    </row>
    <row r="57" spans="1:11" ht="11.25" customHeight="1" x14ac:dyDescent="0.3">
      <c r="A57" s="515"/>
      <c r="B57" s="515"/>
      <c r="C57" s="515"/>
      <c r="D57" s="515"/>
      <c r="E57" s="515"/>
      <c r="F57" s="517"/>
      <c r="G57" s="517"/>
      <c r="H57" s="495"/>
      <c r="I57" s="204"/>
      <c r="J57" s="203"/>
      <c r="K57" s="55"/>
    </row>
    <row r="58" spans="1:11" ht="11.25" customHeight="1" x14ac:dyDescent="0.3"/>
    <row r="59" spans="1:11" ht="11.25" customHeight="1" x14ac:dyDescent="0.3"/>
    <row r="60" spans="1:11" ht="11.25" customHeight="1" x14ac:dyDescent="0.3"/>
    <row r="61" spans="1:11" ht="11.25" customHeight="1" x14ac:dyDescent="0.3"/>
    <row r="62" spans="1:11" ht="11.25" customHeight="1" x14ac:dyDescent="0.3"/>
    <row r="63" spans="1:11" ht="11.25" customHeight="1" x14ac:dyDescent="0.3"/>
    <row r="64" spans="1:11" ht="11.25" customHeight="1" x14ac:dyDescent="0.3"/>
    <row r="65" spans="1:12" ht="11.25" customHeight="1" x14ac:dyDescent="0.3"/>
    <row r="66" spans="1:12" ht="11.25" customHeight="1" x14ac:dyDescent="0.3"/>
    <row r="67" spans="1:12" ht="11.25" customHeight="1" x14ac:dyDescent="0.3"/>
    <row r="68" spans="1:12" ht="11.25" customHeight="1" x14ac:dyDescent="0.3"/>
    <row r="69" spans="1:12" ht="11.25" customHeight="1" x14ac:dyDescent="0.3"/>
    <row r="70" spans="1:12" ht="11.25" customHeight="1" x14ac:dyDescent="0.3"/>
    <row r="71" spans="1:12" ht="11.25" customHeight="1" x14ac:dyDescent="0.3"/>
    <row r="72" spans="1:12" ht="11.25" customHeight="1" x14ac:dyDescent="0.3"/>
    <row r="73" spans="1:12" ht="11.25" customHeight="1" x14ac:dyDescent="0.3"/>
    <row r="74" spans="1:12" ht="11.25" customHeight="1" x14ac:dyDescent="0.3"/>
    <row r="75" spans="1:12" ht="11.25" customHeight="1" x14ac:dyDescent="0.3"/>
    <row r="76" spans="1:12" ht="11.25" customHeight="1" x14ac:dyDescent="0.3"/>
    <row r="77" spans="1:12" s="199" customFormat="1" ht="15" customHeight="1" x14ac:dyDescent="0.3">
      <c r="A77" s="34"/>
      <c r="B77" s="34"/>
      <c r="C77" s="34"/>
      <c r="D77" s="34"/>
      <c r="E77" s="34"/>
      <c r="F77" s="34"/>
      <c r="G77" s="34"/>
      <c r="K77" s="518"/>
      <c r="L77" s="200"/>
    </row>
    <row r="78" spans="1:12" ht="5.0999999999999996" customHeight="1" x14ac:dyDescent="0.3"/>
    <row r="79" spans="1:12" ht="15" customHeight="1" x14ac:dyDescent="0.3">
      <c r="K79" s="55"/>
      <c r="L79" s="55"/>
    </row>
    <row r="80" spans="1:12" ht="12" customHeight="1" x14ac:dyDescent="0.3">
      <c r="K80" s="55"/>
      <c r="L80" s="55"/>
    </row>
    <row r="81" spans="8:12" ht="12" customHeight="1" x14ac:dyDescent="0.3">
      <c r="K81" s="55"/>
      <c r="L81" s="55"/>
    </row>
    <row r="82" spans="8:12" x14ac:dyDescent="0.3">
      <c r="K82" s="55"/>
      <c r="L82" s="55"/>
    </row>
    <row r="85" spans="8:12" ht="27" customHeight="1" x14ac:dyDescent="0.3"/>
    <row r="86" spans="8:12" ht="29.25" customHeight="1" x14ac:dyDescent="0.3"/>
    <row r="87" spans="8:12" ht="29.25" customHeight="1" x14ac:dyDescent="0.3">
      <c r="H87" s="198"/>
      <c r="I87" s="86"/>
      <c r="J87" s="55"/>
      <c r="K87" s="55"/>
      <c r="L87" s="55"/>
    </row>
    <row r="92" spans="8:12" ht="16.5" customHeight="1" x14ac:dyDescent="0.3">
      <c r="H92" s="198"/>
      <c r="I92" s="86"/>
      <c r="J92" s="55"/>
      <c r="K92" s="55"/>
      <c r="L92" s="55"/>
    </row>
    <row r="93" spans="8:12" x14ac:dyDescent="0.3">
      <c r="H93" s="198"/>
      <c r="I93" s="86"/>
      <c r="J93" s="55"/>
      <c r="K93" s="55"/>
      <c r="L93" s="55"/>
    </row>
    <row r="94" spans="8:12" ht="17.25" customHeight="1" x14ac:dyDescent="0.3"/>
    <row r="95" spans="8:12" ht="17.25" customHeight="1" x14ac:dyDescent="0.3"/>
    <row r="96" spans="8:12" ht="21" customHeight="1" x14ac:dyDescent="0.3"/>
    <row r="97" spans="1:12" ht="17.25" customHeight="1" x14ac:dyDescent="0.3"/>
    <row r="98" spans="1:12" s="199" customFormat="1" ht="14.25" customHeight="1" x14ac:dyDescent="0.3">
      <c r="A98" s="34"/>
      <c r="B98" s="34"/>
      <c r="C98" s="34"/>
      <c r="D98" s="34"/>
      <c r="E98" s="34"/>
      <c r="F98" s="34"/>
      <c r="G98" s="34"/>
      <c r="K98" s="201"/>
      <c r="L98" s="200"/>
    </row>
    <row r="99" spans="1:12" x14ac:dyDescent="0.3">
      <c r="H99" s="198"/>
      <c r="I99" s="86"/>
      <c r="J99" s="55"/>
      <c r="K99" s="55"/>
      <c r="L99" s="55"/>
    </row>
    <row r="100" spans="1:12" ht="12" customHeight="1" x14ac:dyDescent="0.3">
      <c r="H100" s="198"/>
      <c r="I100" s="86"/>
      <c r="J100" s="55"/>
      <c r="K100" s="55"/>
      <c r="L100" s="55"/>
    </row>
  </sheetData>
  <mergeCells count="11">
    <mergeCell ref="A53:G53"/>
    <mergeCell ref="A54:G54"/>
    <mergeCell ref="A55:G55"/>
    <mergeCell ref="A56:G56"/>
    <mergeCell ref="A2:G2"/>
    <mergeCell ref="B7:B8"/>
    <mergeCell ref="C7:D7"/>
    <mergeCell ref="E7:G7"/>
    <mergeCell ref="B31:B32"/>
    <mergeCell ref="C31:D31"/>
    <mergeCell ref="E31:G31"/>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3"/>
  <sheetViews>
    <sheetView topLeftCell="A4" zoomScaleNormal="100" workbookViewId="0">
      <selection activeCell="C18" sqref="C18"/>
    </sheetView>
  </sheetViews>
  <sheetFormatPr defaultColWidth="9.33203125" defaultRowHeight="13.8" x14ac:dyDescent="0.3"/>
  <cols>
    <col min="1" max="1" width="13" style="140" customWidth="1"/>
    <col min="2" max="2" width="71.5546875" style="84" customWidth="1"/>
    <col min="3" max="20" width="6.6640625" style="84" customWidth="1"/>
    <col min="21" max="21" width="4.6640625" style="141" customWidth="1"/>
    <col min="22" max="24" width="4.6640625" style="142" customWidth="1"/>
    <col min="25" max="25" width="16.6640625" style="84" customWidth="1"/>
    <col min="26" max="16384" width="9.33203125" style="84"/>
  </cols>
  <sheetData>
    <row r="1" spans="1:24" ht="2.25" customHeight="1" x14ac:dyDescent="0.3"/>
    <row r="2" spans="1:24" s="162" customFormat="1" ht="32.1" customHeight="1" x14ac:dyDescent="0.5">
      <c r="A2" s="794" t="s">
        <v>110</v>
      </c>
      <c r="B2" s="794" t="s">
        <v>31</v>
      </c>
      <c r="C2" s="161"/>
      <c r="D2" s="161"/>
      <c r="E2" s="161"/>
      <c r="F2" s="161"/>
      <c r="G2" s="161"/>
      <c r="H2" s="161"/>
      <c r="I2" s="161"/>
      <c r="J2" s="161"/>
      <c r="K2" s="161"/>
      <c r="L2" s="161"/>
      <c r="M2" s="161"/>
      <c r="N2" s="157"/>
      <c r="O2" s="157"/>
      <c r="P2" s="157"/>
      <c r="Q2" s="157"/>
      <c r="R2" s="157"/>
      <c r="S2" s="161"/>
      <c r="T2" s="161"/>
      <c r="U2" s="161"/>
    </row>
    <row r="3" spans="1:24" s="8" customFormat="1" ht="2.1" customHeight="1" x14ac:dyDescent="0.5">
      <c r="A3" s="143"/>
      <c r="B3" s="144"/>
      <c r="C3" s="145"/>
      <c r="D3" s="145"/>
      <c r="E3" s="145"/>
      <c r="F3" s="145"/>
      <c r="G3" s="145"/>
      <c r="H3" s="145"/>
      <c r="I3" s="145"/>
      <c r="J3" s="145"/>
      <c r="K3" s="145"/>
      <c r="L3" s="145"/>
      <c r="N3" s="157"/>
      <c r="O3" s="157"/>
      <c r="P3" s="157"/>
      <c r="Q3" s="157"/>
      <c r="R3" s="157"/>
    </row>
    <row r="4" spans="1:24" ht="20.100000000000001" customHeight="1" x14ac:dyDescent="0.5">
      <c r="A4" s="143"/>
      <c r="B4" s="144"/>
      <c r="C4" s="145"/>
      <c r="D4" s="145"/>
      <c r="E4" s="145"/>
      <c r="F4" s="145"/>
      <c r="G4" s="145"/>
      <c r="H4" s="145"/>
      <c r="I4" s="145"/>
      <c r="J4" s="145"/>
      <c r="K4" s="145"/>
      <c r="L4" s="145"/>
      <c r="M4" s="146"/>
      <c r="N4" s="157"/>
      <c r="O4" s="157"/>
      <c r="P4" s="157"/>
      <c r="Q4" s="157"/>
      <c r="R4" s="157"/>
      <c r="S4" s="146"/>
      <c r="T4" s="146"/>
      <c r="U4" s="146"/>
    </row>
    <row r="5" spans="1:24" s="596" customFormat="1" ht="30" customHeight="1" x14ac:dyDescent="0.3">
      <c r="A5" s="795" t="s">
        <v>121</v>
      </c>
      <c r="B5" s="795"/>
      <c r="C5" s="593"/>
      <c r="D5" s="593"/>
      <c r="E5" s="593"/>
      <c r="F5" s="593"/>
      <c r="G5" s="593"/>
      <c r="H5" s="593"/>
      <c r="I5" s="593"/>
      <c r="J5" s="593"/>
      <c r="K5" s="593"/>
      <c r="L5" s="593"/>
      <c r="M5" s="593"/>
      <c r="N5" s="157"/>
      <c r="O5" s="157"/>
      <c r="P5" s="157"/>
      <c r="Q5" s="157"/>
      <c r="R5" s="157"/>
      <c r="S5" s="593"/>
      <c r="T5" s="593"/>
      <c r="U5" s="594"/>
      <c r="V5" s="595"/>
      <c r="W5" s="595"/>
      <c r="X5" s="595"/>
    </row>
    <row r="6" spans="1:24" s="78" customFormat="1" ht="2.1" customHeight="1" x14ac:dyDescent="0.3">
      <c r="A6" s="149"/>
      <c r="B6" s="150"/>
      <c r="C6" s="151"/>
      <c r="D6" s="151"/>
      <c r="E6" s="151"/>
      <c r="F6" s="151"/>
      <c r="G6" s="151"/>
      <c r="H6" s="151"/>
      <c r="I6" s="151"/>
      <c r="J6" s="151"/>
      <c r="K6" s="151"/>
      <c r="L6" s="151"/>
      <c r="M6" s="151"/>
      <c r="N6" s="157"/>
      <c r="O6" s="157"/>
      <c r="P6" s="157"/>
      <c r="Q6" s="157"/>
      <c r="R6" s="157"/>
      <c r="S6" s="151"/>
      <c r="T6" s="151"/>
      <c r="U6" s="147"/>
      <c r="V6" s="148"/>
      <c r="W6" s="148"/>
      <c r="X6" s="148"/>
    </row>
    <row r="7" spans="1:24" ht="12.75" customHeight="1" x14ac:dyDescent="0.3">
      <c r="A7" s="796" t="s">
        <v>377</v>
      </c>
      <c r="B7" s="796"/>
      <c r="C7" s="152"/>
      <c r="D7" s="152"/>
      <c r="E7" s="152"/>
      <c r="F7" s="152"/>
      <c r="G7" s="152"/>
      <c r="H7" s="152"/>
      <c r="I7" s="152"/>
      <c r="J7" s="152"/>
      <c r="K7" s="152"/>
      <c r="L7" s="152"/>
      <c r="M7" s="152"/>
      <c r="N7" s="157"/>
      <c r="O7" s="157"/>
      <c r="P7" s="157"/>
      <c r="Q7" s="157"/>
      <c r="R7" s="157"/>
      <c r="S7" s="152"/>
      <c r="T7" s="152"/>
      <c r="U7" s="153"/>
      <c r="V7" s="84"/>
      <c r="W7" s="84"/>
      <c r="X7" s="84"/>
    </row>
    <row r="8" spans="1:24" ht="12.75" customHeight="1" x14ac:dyDescent="0.3">
      <c r="A8" s="796"/>
      <c r="B8" s="796"/>
      <c r="C8" s="152"/>
      <c r="D8" s="152"/>
      <c r="E8" s="152"/>
      <c r="F8" s="152"/>
      <c r="G8" s="152"/>
      <c r="H8" s="152"/>
      <c r="I8" s="152"/>
      <c r="J8" s="152"/>
      <c r="K8" s="152"/>
      <c r="L8" s="152"/>
      <c r="M8" s="152"/>
      <c r="N8" s="157"/>
      <c r="O8" s="157"/>
      <c r="P8" s="157"/>
      <c r="Q8" s="157"/>
      <c r="R8" s="157"/>
      <c r="S8" s="152"/>
      <c r="T8" s="152"/>
      <c r="U8" s="153"/>
      <c r="V8" s="84"/>
      <c r="W8" s="84"/>
      <c r="X8" s="84"/>
    </row>
    <row r="9" spans="1:24" ht="12.75" customHeight="1" x14ac:dyDescent="0.3">
      <c r="A9" s="796"/>
      <c r="B9" s="796"/>
      <c r="C9" s="152"/>
      <c r="D9" s="152"/>
      <c r="E9" s="152"/>
      <c r="F9" s="152"/>
      <c r="G9" s="152"/>
      <c r="H9" s="152"/>
      <c r="I9" s="152"/>
      <c r="J9" s="152"/>
      <c r="K9" s="152"/>
      <c r="L9" s="152"/>
      <c r="M9" s="152"/>
      <c r="N9" s="157"/>
      <c r="O9" s="157"/>
      <c r="P9" s="157"/>
      <c r="Q9" s="157"/>
      <c r="R9" s="157"/>
      <c r="S9" s="152"/>
      <c r="T9" s="152"/>
      <c r="U9" s="153"/>
      <c r="V9" s="84"/>
      <c r="W9" s="84"/>
      <c r="X9" s="84"/>
    </row>
    <row r="10" spans="1:24" ht="12.75" customHeight="1" x14ac:dyDescent="0.3">
      <c r="A10" s="796"/>
      <c r="B10" s="796"/>
      <c r="C10" s="152"/>
      <c r="D10" s="152"/>
      <c r="E10" s="152"/>
      <c r="F10" s="152"/>
      <c r="G10" s="152"/>
      <c r="H10" s="152"/>
      <c r="I10" s="152"/>
      <c r="J10" s="152"/>
      <c r="K10" s="152"/>
      <c r="L10" s="152"/>
      <c r="M10" s="152"/>
      <c r="N10" s="152"/>
      <c r="O10" s="152"/>
      <c r="P10" s="152"/>
      <c r="Q10" s="152"/>
      <c r="R10" s="152"/>
      <c r="S10" s="152"/>
      <c r="T10" s="152"/>
      <c r="U10" s="153"/>
      <c r="V10" s="84"/>
      <c r="W10" s="84"/>
      <c r="X10" s="84"/>
    </row>
    <row r="11" spans="1:24" ht="12.75" customHeight="1" x14ac:dyDescent="0.3">
      <c r="A11" s="796"/>
      <c r="B11" s="796"/>
      <c r="C11" s="155"/>
      <c r="D11" s="152"/>
      <c r="E11" s="152"/>
      <c r="F11" s="152"/>
      <c r="G11" s="152"/>
      <c r="H11" s="152"/>
      <c r="I11" s="152"/>
      <c r="J11" s="152"/>
      <c r="K11" s="152"/>
      <c r="L11" s="152"/>
      <c r="M11" s="152"/>
      <c r="N11" s="152"/>
      <c r="O11" s="152"/>
      <c r="P11" s="152"/>
      <c r="Q11" s="152"/>
      <c r="R11" s="152"/>
      <c r="S11" s="152"/>
      <c r="T11" s="152"/>
      <c r="U11" s="153"/>
      <c r="V11" s="84"/>
      <c r="W11" s="84"/>
      <c r="X11" s="84"/>
    </row>
    <row r="12" spans="1:24" ht="12.75" customHeight="1" x14ac:dyDescent="0.3">
      <c r="A12" s="796"/>
      <c r="B12" s="796"/>
      <c r="C12" s="152"/>
      <c r="D12" s="152"/>
      <c r="E12" s="152"/>
      <c r="F12" s="152"/>
      <c r="G12" s="152"/>
      <c r="H12" s="152"/>
      <c r="I12" s="152"/>
      <c r="J12" s="152"/>
      <c r="K12" s="152"/>
      <c r="L12" s="152"/>
      <c r="M12" s="152"/>
      <c r="N12" s="152"/>
      <c r="O12" s="152"/>
      <c r="P12" s="152"/>
      <c r="Q12" s="152"/>
      <c r="R12" s="152"/>
      <c r="S12" s="152"/>
      <c r="T12" s="152"/>
      <c r="U12" s="153"/>
      <c r="V12" s="84"/>
      <c r="W12" s="84"/>
      <c r="X12" s="84"/>
    </row>
    <row r="13" spans="1:24" ht="12.75" customHeight="1" x14ac:dyDescent="0.3">
      <c r="A13" s="796"/>
      <c r="B13" s="796"/>
      <c r="C13" s="152"/>
      <c r="D13" s="152"/>
      <c r="E13" s="152"/>
      <c r="F13" s="152"/>
      <c r="G13" s="152"/>
      <c r="H13" s="152"/>
      <c r="I13" s="152"/>
      <c r="J13" s="152"/>
      <c r="K13" s="152"/>
      <c r="L13" s="152"/>
      <c r="M13" s="152"/>
      <c r="N13" s="152"/>
      <c r="O13" s="152"/>
      <c r="P13" s="152"/>
      <c r="Q13" s="152"/>
      <c r="R13" s="152"/>
      <c r="S13" s="152"/>
      <c r="T13" s="152"/>
      <c r="U13" s="153"/>
      <c r="V13" s="84"/>
      <c r="W13" s="84"/>
      <c r="X13" s="84"/>
    </row>
    <row r="14" spans="1:24" ht="12.75" customHeight="1" x14ac:dyDescent="0.3">
      <c r="A14" s="796"/>
      <c r="B14" s="796"/>
      <c r="C14" s="152"/>
      <c r="D14" s="152"/>
      <c r="E14" s="152"/>
      <c r="F14" s="152"/>
      <c r="G14" s="152"/>
      <c r="H14" s="152"/>
      <c r="I14" s="152"/>
      <c r="J14" s="152"/>
      <c r="K14" s="152"/>
      <c r="L14" s="152"/>
      <c r="M14" s="152"/>
      <c r="N14" s="152"/>
      <c r="O14" s="152"/>
      <c r="P14" s="152"/>
      <c r="Q14" s="152"/>
      <c r="R14" s="152"/>
      <c r="S14" s="152"/>
      <c r="T14" s="152"/>
      <c r="U14" s="153"/>
      <c r="V14" s="84"/>
      <c r="W14" s="84"/>
      <c r="X14" s="84"/>
    </row>
    <row r="15" spans="1:24" ht="12.75" customHeight="1" x14ac:dyDescent="0.3">
      <c r="A15" s="796"/>
      <c r="B15" s="796"/>
      <c r="C15" s="152"/>
      <c r="D15" s="152"/>
      <c r="E15" s="152"/>
      <c r="F15" s="152"/>
      <c r="G15" s="152"/>
      <c r="H15" s="152"/>
      <c r="I15" s="152"/>
      <c r="J15" s="152"/>
      <c r="K15" s="152"/>
      <c r="L15" s="152"/>
      <c r="M15" s="152"/>
      <c r="N15" s="152"/>
      <c r="O15" s="152"/>
      <c r="P15" s="152"/>
      <c r="Q15" s="152"/>
      <c r="R15" s="152"/>
      <c r="S15" s="152"/>
      <c r="T15" s="152"/>
      <c r="U15" s="153"/>
      <c r="V15" s="84"/>
      <c r="W15" s="84"/>
      <c r="X15" s="84"/>
    </row>
    <row r="16" spans="1:24" ht="12.75" customHeight="1" x14ac:dyDescent="0.3">
      <c r="A16" s="796"/>
      <c r="B16" s="796"/>
      <c r="C16" s="145"/>
      <c r="D16" s="145"/>
      <c r="E16" s="145"/>
      <c r="F16" s="145"/>
      <c r="G16" s="145"/>
      <c r="H16" s="145"/>
      <c r="I16" s="145"/>
      <c r="J16" s="145"/>
      <c r="K16" s="145"/>
      <c r="L16" s="145"/>
      <c r="M16" s="157"/>
      <c r="N16" s="157"/>
      <c r="O16" s="157"/>
      <c r="P16" s="157"/>
      <c r="Q16" s="157"/>
      <c r="R16" s="157"/>
      <c r="S16" s="157"/>
      <c r="T16" s="157"/>
      <c r="U16" s="158"/>
    </row>
    <row r="17" spans="1:24" ht="12.75" customHeight="1" x14ac:dyDescent="0.3">
      <c r="A17" s="796"/>
      <c r="B17" s="796"/>
      <c r="C17" s="145"/>
      <c r="D17" s="145"/>
      <c r="E17" s="145"/>
      <c r="F17" s="145"/>
      <c r="G17" s="145"/>
      <c r="H17" s="145"/>
      <c r="I17" s="145"/>
      <c r="J17" s="145"/>
      <c r="K17" s="145"/>
      <c r="L17" s="145"/>
      <c r="M17" s="157"/>
      <c r="N17" s="157"/>
      <c r="O17" s="157"/>
      <c r="P17" s="157"/>
      <c r="Q17" s="157"/>
      <c r="R17" s="157"/>
      <c r="S17" s="157"/>
      <c r="T17" s="157"/>
      <c r="U17" s="158"/>
    </row>
    <row r="18" spans="1:24" ht="12.75" customHeight="1" x14ac:dyDescent="0.3">
      <c r="A18" s="796"/>
      <c r="B18" s="796"/>
      <c r="C18" s="145"/>
      <c r="D18" s="145"/>
      <c r="E18" s="145"/>
      <c r="F18" s="145"/>
      <c r="G18" s="145"/>
      <c r="H18" s="145"/>
      <c r="I18" s="145"/>
      <c r="J18" s="145"/>
      <c r="K18" s="145"/>
      <c r="L18" s="145"/>
      <c r="M18" s="157"/>
      <c r="N18" s="157"/>
      <c r="O18" s="157"/>
      <c r="P18" s="157"/>
      <c r="Q18" s="157"/>
      <c r="R18" s="157"/>
      <c r="S18" s="157"/>
      <c r="T18" s="157"/>
      <c r="U18" s="158"/>
    </row>
    <row r="19" spans="1:24" ht="12.75" customHeight="1" x14ac:dyDescent="0.3">
      <c r="A19" s="796"/>
      <c r="B19" s="796"/>
      <c r="C19" s="145"/>
      <c r="D19" s="145"/>
      <c r="E19" s="145"/>
      <c r="F19" s="145"/>
      <c r="G19" s="145"/>
      <c r="H19" s="145"/>
      <c r="I19" s="145"/>
      <c r="J19" s="145"/>
      <c r="K19" s="145"/>
      <c r="L19" s="145"/>
      <c r="M19" s="157"/>
      <c r="N19" s="157"/>
      <c r="O19" s="157"/>
      <c r="P19" s="157"/>
      <c r="Q19" s="157"/>
      <c r="R19" s="157"/>
      <c r="S19" s="157"/>
      <c r="T19" s="157"/>
      <c r="U19" s="158"/>
      <c r="V19" s="84"/>
      <c r="W19" s="84"/>
      <c r="X19" s="84"/>
    </row>
    <row r="20" spans="1:24" ht="12.75" customHeight="1" x14ac:dyDescent="0.3">
      <c r="A20" s="796"/>
      <c r="B20" s="796"/>
      <c r="C20" s="157"/>
      <c r="D20" s="157"/>
      <c r="E20" s="157"/>
      <c r="F20" s="157"/>
      <c r="G20" s="157" t="s">
        <v>13</v>
      </c>
      <c r="H20" s="157"/>
      <c r="I20" s="157"/>
      <c r="J20" s="157"/>
      <c r="K20" s="157"/>
      <c r="L20" s="157"/>
      <c r="M20" s="157"/>
      <c r="N20" s="157"/>
      <c r="O20" s="157"/>
      <c r="P20" s="157"/>
      <c r="Q20" s="157"/>
      <c r="R20" s="157"/>
      <c r="S20" s="157"/>
      <c r="T20" s="157"/>
      <c r="U20" s="158"/>
      <c r="V20" s="84"/>
      <c r="W20" s="84"/>
      <c r="X20" s="84"/>
    </row>
    <row r="21" spans="1:24" ht="12.75" customHeight="1" x14ac:dyDescent="0.3">
      <c r="A21" s="796"/>
      <c r="B21" s="796"/>
      <c r="C21" s="157"/>
      <c r="D21" s="157"/>
      <c r="E21" s="157"/>
      <c r="F21" s="157"/>
      <c r="G21" s="157"/>
      <c r="H21" s="157"/>
      <c r="I21" s="157"/>
      <c r="J21" s="157"/>
      <c r="K21" s="157"/>
      <c r="L21" s="157"/>
      <c r="M21" s="157"/>
      <c r="N21" s="157"/>
      <c r="O21" s="157"/>
      <c r="P21" s="157"/>
      <c r="Q21" s="157"/>
      <c r="R21" s="157"/>
      <c r="S21" s="157"/>
      <c r="T21" s="157"/>
      <c r="U21" s="158"/>
      <c r="V21" s="84"/>
      <c r="W21" s="84"/>
      <c r="X21" s="84"/>
    </row>
    <row r="22" spans="1:24" ht="12.75" customHeight="1" x14ac:dyDescent="0.3">
      <c r="A22" s="796"/>
      <c r="B22" s="796"/>
      <c r="C22" s="157"/>
      <c r="D22" s="157"/>
      <c r="E22" s="157"/>
      <c r="F22" s="157"/>
      <c r="G22" s="157"/>
      <c r="H22" s="157"/>
      <c r="I22" s="157"/>
      <c r="J22" s="157"/>
      <c r="K22" s="157"/>
      <c r="L22" s="157"/>
      <c r="M22" s="157"/>
      <c r="N22" s="157"/>
      <c r="O22" s="157"/>
      <c r="P22" s="157"/>
      <c r="Q22" s="157"/>
      <c r="R22" s="157"/>
      <c r="S22" s="157"/>
      <c r="T22" s="157"/>
      <c r="U22" s="158"/>
      <c r="V22" s="84"/>
      <c r="W22" s="84"/>
      <c r="X22" s="84"/>
    </row>
    <row r="23" spans="1:24" ht="12.75" customHeight="1" x14ac:dyDescent="0.3">
      <c r="A23" s="796"/>
      <c r="B23" s="796"/>
      <c r="C23" s="157"/>
      <c r="D23" s="157"/>
      <c r="E23" s="157"/>
      <c r="F23" s="157"/>
      <c r="G23" s="157"/>
      <c r="H23" s="157"/>
      <c r="I23" s="157"/>
      <c r="J23" s="157"/>
      <c r="K23" s="157"/>
      <c r="L23" s="157"/>
      <c r="M23" s="157"/>
      <c r="N23" s="157"/>
      <c r="O23" s="157"/>
      <c r="P23" s="157"/>
      <c r="Q23" s="157"/>
      <c r="R23" s="157"/>
      <c r="S23" s="157"/>
      <c r="T23" s="157"/>
      <c r="U23" s="158"/>
      <c r="V23" s="84"/>
      <c r="W23" s="84"/>
      <c r="X23" s="84"/>
    </row>
    <row r="24" spans="1:24" ht="12.75" customHeight="1" x14ac:dyDescent="0.3">
      <c r="A24" s="796"/>
      <c r="B24" s="796"/>
      <c r="C24" s="157"/>
      <c r="D24" s="157"/>
      <c r="E24" s="157"/>
      <c r="F24" s="157"/>
      <c r="G24" s="157"/>
      <c r="H24" s="157"/>
      <c r="I24" s="157"/>
      <c r="J24" s="157"/>
      <c r="K24" s="157"/>
      <c r="L24" s="157"/>
      <c r="M24" s="157"/>
      <c r="N24" s="157"/>
      <c r="O24" s="157"/>
      <c r="P24" s="157"/>
      <c r="Q24" s="157"/>
      <c r="R24" s="157"/>
      <c r="S24" s="157"/>
      <c r="T24" s="157"/>
      <c r="U24" s="158"/>
      <c r="V24" s="84"/>
      <c r="W24" s="84"/>
      <c r="X24" s="84"/>
    </row>
    <row r="25" spans="1:24" ht="12.75" customHeight="1" x14ac:dyDescent="0.3">
      <c r="A25" s="796"/>
      <c r="B25" s="796"/>
      <c r="V25" s="84"/>
      <c r="W25" s="84"/>
      <c r="X25" s="84"/>
    </row>
    <row r="26" spans="1:24" ht="12.75" customHeight="1" x14ac:dyDescent="0.3">
      <c r="A26" s="796"/>
      <c r="B26" s="796"/>
      <c r="C26" s="152"/>
      <c r="D26" s="152"/>
      <c r="E26" s="152"/>
      <c r="F26" s="152"/>
      <c r="G26" s="152"/>
      <c r="H26" s="152"/>
      <c r="I26" s="152"/>
      <c r="J26" s="152"/>
      <c r="K26" s="152"/>
      <c r="L26" s="152"/>
      <c r="M26" s="152"/>
      <c r="N26" s="152"/>
      <c r="O26" s="152"/>
      <c r="P26" s="152"/>
      <c r="Q26" s="152"/>
      <c r="R26" s="152"/>
      <c r="S26" s="152"/>
      <c r="T26" s="152"/>
      <c r="U26" s="153"/>
    </row>
    <row r="27" spans="1:24" ht="12.75" customHeight="1" x14ac:dyDescent="0.3">
      <c r="A27" s="796"/>
      <c r="B27" s="796"/>
      <c r="C27" s="152"/>
      <c r="D27" s="152"/>
      <c r="E27" s="152"/>
      <c r="F27" s="152"/>
      <c r="G27" s="152"/>
      <c r="H27" s="152"/>
      <c r="I27" s="152"/>
      <c r="J27" s="152"/>
      <c r="K27" s="152"/>
      <c r="L27" s="152"/>
      <c r="M27" s="152"/>
      <c r="N27" s="152"/>
      <c r="O27" s="152"/>
      <c r="P27" s="152"/>
      <c r="Q27" s="152"/>
      <c r="R27" s="152"/>
      <c r="S27" s="152"/>
      <c r="T27" s="152"/>
      <c r="U27" s="153"/>
    </row>
    <row r="28" spans="1:24" ht="12.75" customHeight="1" x14ac:dyDescent="0.3">
      <c r="A28" s="796"/>
      <c r="B28" s="796"/>
      <c r="C28" s="152"/>
      <c r="D28" s="152"/>
      <c r="E28" s="152"/>
      <c r="F28" s="152"/>
      <c r="G28" s="152"/>
      <c r="H28" s="152"/>
      <c r="I28" s="152"/>
      <c r="J28" s="152"/>
      <c r="K28" s="152"/>
      <c r="L28" s="152"/>
      <c r="M28" s="152"/>
      <c r="N28" s="152"/>
      <c r="O28" s="152"/>
      <c r="P28" s="152"/>
      <c r="Q28" s="152"/>
      <c r="R28" s="152"/>
      <c r="S28" s="152"/>
      <c r="T28" s="152"/>
      <c r="U28" s="153"/>
    </row>
    <row r="29" spans="1:24" ht="12.75" customHeight="1" x14ac:dyDescent="0.3">
      <c r="A29" s="796"/>
      <c r="B29" s="796"/>
      <c r="C29" s="152"/>
      <c r="D29" s="152"/>
      <c r="E29" s="152"/>
      <c r="F29" s="152"/>
      <c r="G29" s="152"/>
      <c r="H29" s="152"/>
      <c r="I29" s="152"/>
      <c r="J29" s="152"/>
      <c r="K29" s="152"/>
      <c r="L29" s="152"/>
      <c r="M29" s="152"/>
      <c r="N29" s="152"/>
      <c r="O29" s="152"/>
      <c r="P29" s="152"/>
      <c r="Q29" s="152"/>
      <c r="R29" s="152"/>
      <c r="S29" s="152"/>
      <c r="T29" s="152"/>
      <c r="U29" s="153"/>
    </row>
    <row r="30" spans="1:24" ht="12.75" customHeight="1" x14ac:dyDescent="0.3">
      <c r="A30" s="796"/>
      <c r="B30" s="796"/>
      <c r="C30" s="152"/>
      <c r="D30" s="152"/>
      <c r="E30" s="152"/>
      <c r="F30" s="152"/>
      <c r="G30" s="152"/>
      <c r="H30" s="152"/>
      <c r="I30" s="152"/>
      <c r="J30" s="152"/>
      <c r="K30" s="152"/>
      <c r="L30" s="152"/>
      <c r="M30" s="152"/>
      <c r="N30" s="152"/>
      <c r="O30" s="152"/>
      <c r="P30" s="152"/>
      <c r="Q30" s="152"/>
      <c r="R30" s="152"/>
      <c r="S30" s="152"/>
      <c r="T30" s="152"/>
      <c r="U30" s="153"/>
    </row>
    <row r="31" spans="1:24" ht="12.75" customHeight="1" x14ac:dyDescent="0.3">
      <c r="A31" s="796"/>
      <c r="B31" s="796"/>
      <c r="C31" s="152"/>
      <c r="D31" s="152"/>
      <c r="E31" s="152"/>
      <c r="F31" s="152"/>
      <c r="G31" s="152"/>
      <c r="H31" s="152"/>
      <c r="I31" s="152"/>
      <c r="J31" s="152"/>
      <c r="K31" s="152"/>
      <c r="L31" s="152"/>
      <c r="M31" s="152"/>
      <c r="N31" s="152"/>
      <c r="O31" s="152"/>
      <c r="P31" s="152"/>
      <c r="Q31" s="152"/>
      <c r="R31" s="152"/>
      <c r="S31" s="152"/>
      <c r="T31" s="152"/>
      <c r="U31" s="153"/>
    </row>
    <row r="32" spans="1:24" ht="12.75" customHeight="1" x14ac:dyDescent="0.3">
      <c r="A32" s="796"/>
      <c r="B32" s="796"/>
      <c r="C32" s="152"/>
      <c r="D32" s="152"/>
      <c r="E32" s="152"/>
      <c r="F32" s="152"/>
      <c r="G32" s="152"/>
      <c r="H32" s="152"/>
      <c r="I32" s="152"/>
      <c r="J32" s="152"/>
      <c r="K32" s="152"/>
      <c r="L32" s="152"/>
      <c r="M32" s="152"/>
      <c r="N32" s="152"/>
      <c r="O32" s="152"/>
      <c r="P32" s="152"/>
      <c r="Q32" s="152"/>
      <c r="R32" s="152"/>
      <c r="S32" s="152"/>
      <c r="T32" s="152"/>
      <c r="U32" s="153"/>
    </row>
    <row r="33" spans="1:24" ht="12.75" customHeight="1" x14ac:dyDescent="0.3">
      <c r="A33" s="796"/>
      <c r="B33" s="796"/>
      <c r="C33" s="152"/>
      <c r="D33" s="152"/>
      <c r="E33" s="152"/>
      <c r="F33" s="152"/>
      <c r="G33" s="152"/>
      <c r="H33" s="152"/>
      <c r="I33" s="152"/>
      <c r="J33" s="152"/>
      <c r="K33" s="152"/>
      <c r="L33" s="152"/>
      <c r="M33" s="152"/>
      <c r="N33" s="152"/>
      <c r="O33" s="152"/>
      <c r="P33" s="152"/>
      <c r="Q33" s="152"/>
      <c r="R33" s="152"/>
      <c r="S33" s="152"/>
      <c r="T33" s="152"/>
      <c r="U33" s="153"/>
    </row>
    <row r="34" spans="1:24" ht="12.75" customHeight="1" x14ac:dyDescent="0.3">
      <c r="A34" s="796"/>
      <c r="B34" s="796"/>
      <c r="C34" s="152"/>
      <c r="D34" s="152"/>
      <c r="E34" s="152"/>
      <c r="F34" s="152"/>
      <c r="G34" s="152"/>
      <c r="H34" s="152"/>
      <c r="I34" s="152"/>
      <c r="J34" s="152"/>
      <c r="K34" s="152"/>
      <c r="L34" s="152"/>
      <c r="M34" s="152"/>
      <c r="N34" s="152"/>
      <c r="O34" s="152"/>
      <c r="P34" s="152"/>
      <c r="Q34" s="152"/>
      <c r="R34" s="152"/>
      <c r="S34" s="152"/>
      <c r="T34" s="152"/>
      <c r="U34" s="153"/>
    </row>
    <row r="35" spans="1:24" ht="12.75" customHeight="1" x14ac:dyDescent="0.3">
      <c r="A35" s="796"/>
      <c r="B35" s="796"/>
      <c r="C35" s="152"/>
      <c r="D35" s="152"/>
      <c r="E35" s="152"/>
      <c r="F35" s="152"/>
      <c r="G35" s="152"/>
      <c r="H35" s="152"/>
      <c r="I35" s="152"/>
      <c r="J35" s="152"/>
      <c r="K35" s="152"/>
      <c r="L35" s="152"/>
      <c r="M35" s="152"/>
      <c r="N35" s="152"/>
      <c r="O35" s="152"/>
      <c r="P35" s="152"/>
      <c r="Q35" s="152"/>
      <c r="R35" s="152"/>
      <c r="S35" s="152"/>
      <c r="T35" s="152"/>
      <c r="U35" s="153"/>
    </row>
    <row r="36" spans="1:24" ht="12.75" customHeight="1" x14ac:dyDescent="0.3">
      <c r="A36" s="796"/>
      <c r="B36" s="796"/>
      <c r="C36" s="152"/>
      <c r="D36" s="152"/>
      <c r="E36" s="152"/>
      <c r="F36" s="152"/>
      <c r="G36" s="152"/>
      <c r="H36" s="152"/>
      <c r="I36" s="152"/>
      <c r="J36" s="152"/>
      <c r="K36" s="152"/>
      <c r="L36" s="152"/>
      <c r="M36" s="152"/>
      <c r="N36" s="152"/>
      <c r="O36" s="152"/>
      <c r="P36" s="152"/>
      <c r="Q36" s="152"/>
      <c r="R36" s="152"/>
      <c r="S36" s="152"/>
      <c r="T36" s="152"/>
      <c r="U36" s="153"/>
    </row>
    <row r="37" spans="1:24" ht="12" customHeight="1" x14ac:dyDescent="0.3">
      <c r="A37" s="796"/>
      <c r="B37" s="796"/>
      <c r="C37" s="152"/>
      <c r="D37" s="152"/>
      <c r="E37" s="152"/>
      <c r="F37" s="152"/>
      <c r="G37" s="152"/>
      <c r="H37" s="152"/>
      <c r="I37" s="152"/>
      <c r="J37" s="152"/>
      <c r="K37" s="152"/>
      <c r="L37" s="152"/>
      <c r="M37" s="152"/>
      <c r="N37" s="152"/>
      <c r="O37" s="152"/>
      <c r="P37" s="152"/>
      <c r="Q37" s="152"/>
      <c r="R37" s="152"/>
      <c r="S37" s="152"/>
      <c r="T37" s="152"/>
      <c r="U37" s="153"/>
    </row>
    <row r="38" spans="1:24" ht="12.75" customHeight="1" x14ac:dyDescent="0.3">
      <c r="A38" s="796"/>
      <c r="B38" s="796"/>
      <c r="C38" s="152"/>
      <c r="D38" s="152"/>
      <c r="E38" s="152"/>
      <c r="F38" s="152"/>
      <c r="G38" s="152"/>
      <c r="H38" s="152"/>
      <c r="I38" s="152"/>
      <c r="J38" s="152"/>
      <c r="K38" s="152"/>
      <c r="L38" s="152"/>
      <c r="M38" s="152"/>
      <c r="N38" s="152"/>
      <c r="O38" s="152"/>
      <c r="P38" s="152"/>
      <c r="Q38" s="152"/>
      <c r="R38" s="152"/>
      <c r="S38" s="152"/>
      <c r="T38" s="152"/>
      <c r="U38" s="153"/>
    </row>
    <row r="39" spans="1:24" ht="12.75" customHeight="1" x14ac:dyDescent="0.3">
      <c r="A39" s="796"/>
      <c r="B39" s="796"/>
      <c r="C39" s="152"/>
      <c r="D39" s="152"/>
      <c r="E39" s="152"/>
      <c r="F39" s="152"/>
      <c r="G39" s="152"/>
      <c r="H39" s="152"/>
      <c r="I39" s="152"/>
      <c r="J39" s="152"/>
      <c r="K39" s="152"/>
      <c r="L39" s="152"/>
      <c r="M39" s="152"/>
      <c r="N39" s="152"/>
      <c r="O39" s="152"/>
      <c r="P39" s="152"/>
      <c r="Q39" s="152"/>
      <c r="R39" s="152"/>
      <c r="S39" s="152"/>
      <c r="T39" s="152"/>
      <c r="U39" s="153"/>
    </row>
    <row r="40" spans="1:24" ht="20.100000000000001" customHeight="1" x14ac:dyDescent="0.3">
      <c r="A40" s="796"/>
      <c r="B40" s="796"/>
      <c r="C40" s="152"/>
      <c r="D40" s="152"/>
      <c r="E40" s="152"/>
      <c r="F40" s="152"/>
      <c r="G40" s="152"/>
      <c r="H40" s="152"/>
      <c r="I40" s="152"/>
      <c r="J40" s="152"/>
      <c r="K40" s="152"/>
      <c r="L40" s="152"/>
      <c r="M40" s="152"/>
      <c r="N40" s="152"/>
      <c r="O40" s="152"/>
      <c r="P40" s="152"/>
      <c r="Q40" s="152"/>
      <c r="R40" s="152"/>
      <c r="S40" s="152"/>
      <c r="T40" s="152"/>
      <c r="U40" s="153"/>
      <c r="V40" s="84"/>
      <c r="W40" s="84"/>
      <c r="X40" s="84"/>
    </row>
    <row r="41" spans="1:24" ht="20.100000000000001" customHeight="1" x14ac:dyDescent="0.3">
      <c r="A41" s="796"/>
      <c r="B41" s="796"/>
      <c r="C41" s="152"/>
      <c r="D41" s="152"/>
      <c r="E41" s="152"/>
      <c r="F41" s="152"/>
      <c r="G41" s="152"/>
      <c r="H41" s="152"/>
      <c r="I41" s="152"/>
      <c r="J41" s="152"/>
      <c r="K41" s="152"/>
      <c r="L41" s="152"/>
      <c r="M41" s="152"/>
      <c r="N41" s="152"/>
      <c r="O41" s="152"/>
      <c r="P41" s="152"/>
      <c r="Q41" s="152"/>
      <c r="R41" s="152"/>
      <c r="S41" s="152"/>
      <c r="T41" s="152"/>
      <c r="U41" s="153"/>
      <c r="V41" s="84"/>
      <c r="W41" s="84"/>
      <c r="X41" s="84"/>
    </row>
    <row r="42" spans="1:24" ht="20.100000000000001" customHeight="1" x14ac:dyDescent="0.3">
      <c r="A42" s="796"/>
      <c r="B42" s="796"/>
      <c r="C42" s="152"/>
      <c r="D42" s="152"/>
      <c r="E42" s="152"/>
      <c r="F42" s="152"/>
      <c r="G42" s="152"/>
      <c r="H42" s="152"/>
      <c r="I42" s="152"/>
      <c r="J42" s="152"/>
      <c r="K42" s="152"/>
      <c r="L42" s="152"/>
      <c r="M42" s="152"/>
      <c r="N42" s="152"/>
      <c r="O42" s="152"/>
      <c r="P42" s="152"/>
      <c r="Q42" s="152"/>
      <c r="R42" s="152"/>
      <c r="S42" s="152"/>
      <c r="T42" s="152"/>
      <c r="U42" s="153"/>
      <c r="V42" s="84"/>
      <c r="W42" s="84"/>
      <c r="X42" s="84"/>
    </row>
    <row r="43" spans="1:24" ht="20.100000000000001" customHeight="1" x14ac:dyDescent="0.3">
      <c r="A43" s="796"/>
      <c r="B43" s="796"/>
      <c r="V43" s="84"/>
      <c r="W43" s="84"/>
      <c r="X43" s="84"/>
    </row>
    <row r="44" spans="1:24" ht="101.25" customHeight="1" x14ac:dyDescent="0.3">
      <c r="A44" s="796"/>
      <c r="B44" s="796"/>
      <c r="C44" s="152"/>
      <c r="D44" s="152"/>
      <c r="E44" s="152"/>
      <c r="F44" s="152"/>
      <c r="G44" s="152"/>
      <c r="H44" s="152"/>
      <c r="I44" s="152"/>
      <c r="J44" s="152"/>
      <c r="K44" s="152"/>
      <c r="L44" s="152"/>
      <c r="M44" s="152"/>
      <c r="N44" s="152"/>
      <c r="O44" s="152"/>
      <c r="P44" s="152"/>
      <c r="Q44" s="152"/>
      <c r="R44" s="152"/>
      <c r="S44" s="152"/>
      <c r="T44" s="152"/>
      <c r="U44" s="153"/>
    </row>
    <row r="45" spans="1:24" ht="19.5" customHeight="1" x14ac:dyDescent="0.3">
      <c r="A45" s="796"/>
      <c r="B45" s="796"/>
      <c r="C45" s="152"/>
      <c r="D45" s="152"/>
      <c r="E45" s="152"/>
      <c r="F45" s="152"/>
      <c r="G45" s="152"/>
      <c r="H45" s="152"/>
      <c r="I45" s="152"/>
      <c r="J45" s="152"/>
      <c r="K45" s="152"/>
      <c r="L45" s="152"/>
      <c r="M45" s="152"/>
      <c r="N45" s="152"/>
      <c r="O45" s="152"/>
      <c r="P45" s="152"/>
      <c r="Q45" s="152"/>
      <c r="R45" s="152"/>
      <c r="S45" s="152"/>
      <c r="T45" s="152"/>
      <c r="U45" s="153"/>
    </row>
    <row r="46" spans="1:24" ht="12.75" customHeight="1" x14ac:dyDescent="0.3">
      <c r="A46" s="796"/>
      <c r="B46" s="796"/>
      <c r="C46" s="152"/>
      <c r="D46" s="152"/>
      <c r="E46" s="152"/>
      <c r="F46" s="152"/>
      <c r="G46" s="152"/>
      <c r="H46" s="152"/>
      <c r="I46" s="152"/>
      <c r="J46" s="152"/>
      <c r="K46" s="152"/>
      <c r="L46" s="152"/>
      <c r="M46" s="152"/>
      <c r="N46" s="152"/>
      <c r="O46" s="152"/>
      <c r="P46" s="152"/>
      <c r="Q46" s="152"/>
      <c r="R46" s="152"/>
      <c r="S46" s="152"/>
      <c r="T46" s="152"/>
      <c r="U46" s="153"/>
    </row>
    <row r="47" spans="1:24" ht="12.75" customHeight="1" x14ac:dyDescent="0.3">
      <c r="A47" s="796"/>
      <c r="B47" s="796"/>
      <c r="C47" s="152"/>
      <c r="D47" s="152"/>
      <c r="E47" s="152"/>
      <c r="F47" s="152"/>
      <c r="G47" s="152"/>
      <c r="H47" s="152"/>
      <c r="I47" s="152"/>
      <c r="J47" s="152"/>
      <c r="K47" s="152"/>
      <c r="L47" s="152"/>
      <c r="M47" s="152"/>
      <c r="N47" s="152"/>
      <c r="O47" s="152"/>
      <c r="P47" s="152"/>
      <c r="Q47" s="152"/>
      <c r="R47" s="152"/>
      <c r="S47" s="152"/>
      <c r="T47" s="152"/>
      <c r="U47" s="153"/>
    </row>
    <row r="48" spans="1:24" ht="12.75" customHeight="1" x14ac:dyDescent="0.3">
      <c r="A48" s="796"/>
      <c r="B48" s="796"/>
      <c r="C48" s="152"/>
      <c r="D48" s="152"/>
      <c r="E48" s="152"/>
      <c r="F48" s="152"/>
      <c r="G48" s="152"/>
      <c r="H48" s="152"/>
      <c r="I48" s="152"/>
      <c r="J48" s="152"/>
      <c r="K48" s="152"/>
      <c r="L48" s="152"/>
      <c r="M48" s="152"/>
      <c r="N48" s="152"/>
      <c r="O48" s="152"/>
      <c r="P48" s="152"/>
      <c r="Q48" s="152"/>
      <c r="R48" s="152"/>
      <c r="S48" s="152"/>
      <c r="T48" s="152"/>
      <c r="U48" s="153"/>
    </row>
    <row r="49" spans="1:24" ht="17.25" customHeight="1" x14ac:dyDescent="0.3">
      <c r="A49" s="796"/>
      <c r="B49" s="796"/>
      <c r="C49" s="152"/>
      <c r="D49" s="152"/>
      <c r="E49" s="152"/>
      <c r="F49" s="152"/>
      <c r="G49" s="152"/>
      <c r="H49" s="152"/>
      <c r="I49" s="152"/>
      <c r="J49" s="152"/>
      <c r="K49" s="152"/>
      <c r="L49" s="152"/>
      <c r="M49" s="152"/>
      <c r="N49" s="152"/>
      <c r="O49" s="152"/>
      <c r="P49" s="152"/>
      <c r="Q49" s="152"/>
      <c r="R49" s="152"/>
      <c r="S49" s="152"/>
      <c r="T49" s="152"/>
      <c r="U49" s="153"/>
    </row>
    <row r="50" spans="1:24" ht="12.75" customHeight="1" x14ac:dyDescent="0.3">
      <c r="A50" s="160"/>
      <c r="B50" s="155"/>
      <c r="U50" s="84"/>
      <c r="V50" s="84"/>
      <c r="W50" s="84"/>
      <c r="X50" s="84"/>
    </row>
    <row r="51" spans="1:24" ht="12.75" customHeight="1" x14ac:dyDescent="0.3">
      <c r="A51" s="160"/>
      <c r="B51" s="155"/>
      <c r="U51" s="84"/>
      <c r="V51" s="84"/>
      <c r="W51" s="84"/>
      <c r="X51" s="84"/>
    </row>
    <row r="52" spans="1:24" ht="12.75" customHeight="1" x14ac:dyDescent="0.3">
      <c r="A52" s="160"/>
      <c r="B52" s="155"/>
      <c r="U52" s="84"/>
      <c r="V52" s="84"/>
      <c r="W52" s="84"/>
      <c r="X52" s="84"/>
    </row>
    <row r="53" spans="1:24" ht="12.75" customHeight="1" x14ac:dyDescent="0.3">
      <c r="A53" s="160"/>
      <c r="B53" s="155"/>
      <c r="U53" s="84"/>
      <c r="V53" s="84"/>
      <c r="W53" s="84"/>
      <c r="X53" s="84"/>
    </row>
    <row r="54" spans="1:24" ht="12.75" customHeight="1" x14ac:dyDescent="0.3">
      <c r="A54" s="160"/>
      <c r="B54" s="155"/>
      <c r="U54" s="84"/>
      <c r="V54" s="84"/>
      <c r="W54" s="84"/>
      <c r="X54" s="84"/>
    </row>
    <row r="55" spans="1:24" ht="12.75" customHeight="1" x14ac:dyDescent="0.3">
      <c r="A55" s="160"/>
      <c r="B55" s="155"/>
      <c r="U55" s="84"/>
      <c r="V55" s="84"/>
      <c r="W55" s="84"/>
      <c r="X55" s="84"/>
    </row>
    <row r="56" spans="1:24" ht="12.75" customHeight="1" x14ac:dyDescent="0.3">
      <c r="A56" s="160"/>
      <c r="B56" s="155"/>
      <c r="U56" s="84"/>
      <c r="V56" s="84"/>
      <c r="W56" s="84"/>
      <c r="X56" s="84"/>
    </row>
    <row r="57" spans="1:24" ht="12.75" customHeight="1" x14ac:dyDescent="0.3">
      <c r="A57" s="160"/>
      <c r="B57" s="155"/>
      <c r="U57" s="84"/>
      <c r="V57" s="84"/>
      <c r="W57" s="84"/>
      <c r="X57" s="84"/>
    </row>
    <row r="58" spans="1:24" ht="12.75" customHeight="1" x14ac:dyDescent="0.3">
      <c r="A58" s="160"/>
      <c r="B58" s="155"/>
      <c r="U58" s="84"/>
      <c r="V58" s="84"/>
      <c r="W58" s="84"/>
      <c r="X58" s="84"/>
    </row>
    <row r="59" spans="1:24" ht="12.75" customHeight="1" x14ac:dyDescent="0.3">
      <c r="A59" s="160"/>
      <c r="B59" s="155"/>
      <c r="U59" s="84"/>
      <c r="V59" s="84"/>
      <c r="W59" s="84"/>
      <c r="X59" s="84"/>
    </row>
    <row r="60" spans="1:24" ht="12.75" customHeight="1" x14ac:dyDescent="0.3">
      <c r="A60" s="160"/>
      <c r="B60" s="155"/>
      <c r="U60" s="84"/>
      <c r="V60" s="84"/>
      <c r="W60" s="84"/>
      <c r="X60" s="84"/>
    </row>
    <row r="61" spans="1:24" ht="12.75" customHeight="1" x14ac:dyDescent="0.3">
      <c r="A61" s="160"/>
      <c r="B61" s="155"/>
      <c r="U61" s="84"/>
      <c r="V61" s="84"/>
      <c r="W61" s="84"/>
      <c r="X61" s="84"/>
    </row>
    <row r="62" spans="1:24" ht="12.75" customHeight="1" x14ac:dyDescent="0.3">
      <c r="A62" s="160"/>
      <c r="B62" s="155"/>
      <c r="U62" s="84"/>
      <c r="V62" s="84"/>
      <c r="W62" s="84"/>
      <c r="X62" s="84"/>
    </row>
    <row r="63" spans="1:24" ht="12.75" customHeight="1" x14ac:dyDescent="0.3">
      <c r="A63" s="160"/>
      <c r="B63" s="155"/>
      <c r="U63" s="84"/>
      <c r="V63" s="84"/>
      <c r="W63" s="84"/>
      <c r="X63" s="84"/>
    </row>
    <row r="64" spans="1:24" ht="12.75" customHeight="1" x14ac:dyDescent="0.3">
      <c r="A64" s="160"/>
      <c r="B64" s="155"/>
      <c r="U64" s="84"/>
      <c r="V64" s="84"/>
      <c r="W64" s="84"/>
      <c r="X64" s="84"/>
    </row>
    <row r="65" spans="1:24" ht="12.75" customHeight="1" x14ac:dyDescent="0.3">
      <c r="A65" s="160"/>
      <c r="B65" s="155"/>
      <c r="U65" s="84"/>
      <c r="V65" s="84"/>
      <c r="W65" s="84"/>
      <c r="X65" s="84"/>
    </row>
    <row r="66" spans="1:24" ht="12.75" customHeight="1" x14ac:dyDescent="0.3">
      <c r="A66" s="160"/>
      <c r="B66" s="155"/>
      <c r="U66" s="84"/>
      <c r="V66" s="84"/>
      <c r="W66" s="84"/>
      <c r="X66" s="84"/>
    </row>
    <row r="67" spans="1:24" ht="12.75" customHeight="1" x14ac:dyDescent="0.35">
      <c r="A67" s="156"/>
      <c r="B67" s="67"/>
      <c r="U67" s="84"/>
      <c r="V67" s="84"/>
      <c r="W67" s="84"/>
      <c r="X67" s="84"/>
    </row>
    <row r="68" spans="1:24" ht="12.75" customHeight="1" x14ac:dyDescent="0.3">
      <c r="A68" s="160"/>
      <c r="B68" s="155"/>
      <c r="U68" s="84"/>
      <c r="V68" s="84"/>
      <c r="W68" s="84"/>
      <c r="X68" s="84"/>
    </row>
    <row r="69" spans="1:24" ht="12.75" customHeight="1" x14ac:dyDescent="0.3">
      <c r="A69" s="154"/>
      <c r="B69" s="155"/>
      <c r="U69" s="84"/>
      <c r="V69" s="84"/>
      <c r="W69" s="84"/>
      <c r="X69" s="84"/>
    </row>
    <row r="70" spans="1:24" ht="12.75" customHeight="1" x14ac:dyDescent="0.3">
      <c r="A70" s="159"/>
      <c r="B70" s="155"/>
      <c r="U70" s="84"/>
      <c r="V70" s="84"/>
      <c r="W70" s="84"/>
      <c r="X70" s="84"/>
    </row>
    <row r="71" spans="1:24" ht="12.75" customHeight="1" x14ac:dyDescent="0.3">
      <c r="A71" s="154"/>
      <c r="B71" s="155"/>
      <c r="U71" s="84"/>
      <c r="V71" s="84"/>
      <c r="W71" s="84"/>
      <c r="X71" s="84"/>
    </row>
    <row r="72" spans="1:24" ht="12.75" customHeight="1" x14ac:dyDescent="0.3">
      <c r="A72" s="154"/>
      <c r="B72" s="155"/>
      <c r="U72" s="84"/>
      <c r="V72" s="84"/>
      <c r="W72" s="84"/>
      <c r="X72" s="84"/>
    </row>
    <row r="73" spans="1:24" ht="12.75" customHeight="1" x14ac:dyDescent="0.3">
      <c r="A73" s="154"/>
      <c r="B73" s="155"/>
      <c r="U73" s="84"/>
      <c r="V73" s="84"/>
      <c r="W73" s="84"/>
      <c r="X73" s="84"/>
    </row>
    <row r="74" spans="1:24" ht="12.75" customHeight="1" x14ac:dyDescent="0.3">
      <c r="A74" s="154"/>
      <c r="B74" s="155"/>
      <c r="U74" s="84"/>
      <c r="V74" s="84"/>
      <c r="W74" s="84"/>
      <c r="X74" s="84"/>
    </row>
    <row r="75" spans="1:24" ht="12.75" customHeight="1" x14ac:dyDescent="0.3">
      <c r="A75" s="154"/>
      <c r="B75" s="155"/>
      <c r="U75" s="84"/>
      <c r="V75" s="84"/>
      <c r="W75" s="84"/>
      <c r="X75" s="84"/>
    </row>
    <row r="76" spans="1:24" ht="12.75" customHeight="1" x14ac:dyDescent="0.3">
      <c r="A76" s="154"/>
      <c r="B76" s="155"/>
      <c r="U76" s="84"/>
      <c r="V76" s="84"/>
      <c r="W76" s="84"/>
      <c r="X76" s="84"/>
    </row>
    <row r="77" spans="1:24" ht="12.75" customHeight="1" x14ac:dyDescent="0.3">
      <c r="A77" s="160"/>
      <c r="B77" s="155"/>
      <c r="U77" s="84"/>
      <c r="V77" s="84"/>
      <c r="W77" s="84"/>
      <c r="X77" s="84"/>
    </row>
    <row r="78" spans="1:24" ht="12.75" customHeight="1" x14ac:dyDescent="0.3">
      <c r="A78" s="160"/>
      <c r="B78" s="155"/>
      <c r="U78" s="84"/>
      <c r="V78" s="84"/>
      <c r="W78" s="84"/>
      <c r="X78" s="84"/>
    </row>
    <row r="79" spans="1:24" x14ac:dyDescent="0.3">
      <c r="U79" s="84"/>
      <c r="V79" s="84"/>
      <c r="W79" s="84"/>
      <c r="X79" s="84"/>
    </row>
    <row r="80" spans="1:24" x14ac:dyDescent="0.3">
      <c r="A80" s="92"/>
      <c r="U80" s="84"/>
      <c r="V80" s="84"/>
      <c r="W80" s="84"/>
      <c r="X80" s="84"/>
    </row>
    <row r="81" spans="1:24" x14ac:dyDescent="0.3">
      <c r="A81" s="92"/>
      <c r="U81" s="84"/>
      <c r="V81" s="84"/>
      <c r="W81" s="84"/>
      <c r="X81" s="84"/>
    </row>
    <row r="82" spans="1:24" x14ac:dyDescent="0.3">
      <c r="A82" s="92"/>
      <c r="U82" s="84"/>
      <c r="V82" s="84"/>
      <c r="W82" s="84"/>
      <c r="X82" s="84"/>
    </row>
    <row r="83" spans="1:24" x14ac:dyDescent="0.3">
      <c r="A83" s="92"/>
      <c r="U83" s="84"/>
      <c r="V83" s="84"/>
      <c r="W83" s="84"/>
      <c r="X83" s="84"/>
    </row>
    <row r="84" spans="1:24" x14ac:dyDescent="0.3">
      <c r="A84" s="92"/>
      <c r="U84" s="84"/>
      <c r="V84" s="84"/>
      <c r="W84" s="84"/>
      <c r="X84" s="84"/>
    </row>
    <row r="85" spans="1:24" x14ac:dyDescent="0.3">
      <c r="A85" s="92"/>
      <c r="U85" s="84"/>
      <c r="V85" s="84"/>
      <c r="W85" s="84"/>
      <c r="X85" s="84"/>
    </row>
    <row r="86" spans="1:24" x14ac:dyDescent="0.3">
      <c r="A86" s="92"/>
      <c r="U86" s="84"/>
      <c r="V86" s="84"/>
      <c r="W86" s="84"/>
      <c r="X86" s="84"/>
    </row>
    <row r="87" spans="1:24" x14ac:dyDescent="0.3">
      <c r="A87" s="92"/>
      <c r="U87" s="84"/>
      <c r="V87" s="84"/>
      <c r="W87" s="84"/>
      <c r="X87" s="84"/>
    </row>
    <row r="88" spans="1:24" x14ac:dyDescent="0.3">
      <c r="A88" s="92"/>
      <c r="U88" s="84"/>
      <c r="V88" s="84"/>
      <c r="W88" s="84"/>
      <c r="X88" s="84"/>
    </row>
    <row r="89" spans="1:24" x14ac:dyDescent="0.3">
      <c r="A89" s="92"/>
      <c r="U89" s="84"/>
      <c r="V89" s="84"/>
      <c r="W89" s="84"/>
      <c r="X89" s="84"/>
    </row>
    <row r="90" spans="1:24" x14ac:dyDescent="0.3">
      <c r="A90" s="92"/>
      <c r="U90" s="84"/>
      <c r="V90" s="84"/>
      <c r="W90" s="84"/>
      <c r="X90" s="84"/>
    </row>
    <row r="91" spans="1:24" x14ac:dyDescent="0.3">
      <c r="A91" s="92"/>
      <c r="U91" s="84"/>
      <c r="V91" s="84"/>
      <c r="W91" s="84"/>
      <c r="X91" s="84"/>
    </row>
    <row r="92" spans="1:24" x14ac:dyDescent="0.3">
      <c r="A92" s="92"/>
      <c r="U92" s="84"/>
      <c r="V92" s="84"/>
      <c r="W92" s="84"/>
      <c r="X92" s="84"/>
    </row>
    <row r="93" spans="1:24" x14ac:dyDescent="0.3">
      <c r="A93" s="92"/>
      <c r="U93" s="84"/>
      <c r="V93" s="84"/>
      <c r="W93" s="84"/>
      <c r="X93" s="84"/>
    </row>
    <row r="94" spans="1:24" x14ac:dyDescent="0.3">
      <c r="A94" s="92"/>
      <c r="U94" s="84"/>
      <c r="V94" s="84"/>
      <c r="W94" s="84"/>
      <c r="X94" s="84"/>
    </row>
    <row r="95" spans="1:24" x14ac:dyDescent="0.3">
      <c r="A95" s="92"/>
      <c r="U95" s="84"/>
      <c r="V95" s="84"/>
      <c r="W95" s="84"/>
      <c r="X95" s="84"/>
    </row>
    <row r="96" spans="1:24" x14ac:dyDescent="0.3">
      <c r="A96" s="92"/>
      <c r="U96" s="84"/>
      <c r="V96" s="84"/>
      <c r="W96" s="84"/>
      <c r="X96" s="84"/>
    </row>
    <row r="97" spans="1:24" x14ac:dyDescent="0.3">
      <c r="A97" s="92"/>
      <c r="U97" s="84"/>
      <c r="V97" s="84"/>
      <c r="W97" s="84"/>
      <c r="X97" s="84"/>
    </row>
    <row r="98" spans="1:24" x14ac:dyDescent="0.3">
      <c r="A98" s="92"/>
      <c r="U98" s="84"/>
      <c r="V98" s="84"/>
      <c r="W98" s="84"/>
      <c r="X98" s="84"/>
    </row>
    <row r="99" spans="1:24" x14ac:dyDescent="0.3">
      <c r="A99" s="92"/>
      <c r="U99" s="84"/>
      <c r="V99" s="84"/>
      <c r="W99" s="84"/>
      <c r="X99" s="84"/>
    </row>
    <row r="100" spans="1:24" x14ac:dyDescent="0.3">
      <c r="A100" s="92"/>
      <c r="U100" s="84"/>
      <c r="V100" s="84"/>
      <c r="W100" s="84"/>
      <c r="X100" s="84"/>
    </row>
    <row r="101" spans="1:24" x14ac:dyDescent="0.3">
      <c r="A101" s="92"/>
      <c r="U101" s="84"/>
      <c r="V101" s="84"/>
      <c r="W101" s="84"/>
      <c r="X101" s="84"/>
    </row>
    <row r="102" spans="1:24" x14ac:dyDescent="0.3">
      <c r="A102" s="92"/>
      <c r="U102" s="84"/>
      <c r="V102" s="84"/>
      <c r="W102" s="84"/>
      <c r="X102" s="84"/>
    </row>
    <row r="103" spans="1:24" x14ac:dyDescent="0.3">
      <c r="A103" s="92"/>
      <c r="U103" s="84"/>
      <c r="V103" s="84"/>
      <c r="W103" s="84"/>
      <c r="X103" s="84"/>
    </row>
    <row r="104" spans="1:24" x14ac:dyDescent="0.3">
      <c r="A104" s="92"/>
      <c r="U104" s="84"/>
      <c r="V104" s="84"/>
      <c r="W104" s="84"/>
      <c r="X104" s="84"/>
    </row>
    <row r="105" spans="1:24" x14ac:dyDescent="0.3">
      <c r="A105" s="92"/>
      <c r="U105" s="84"/>
      <c r="V105" s="84"/>
      <c r="W105" s="84"/>
      <c r="X105" s="84"/>
    </row>
    <row r="106" spans="1:24" x14ac:dyDescent="0.3">
      <c r="A106" s="92"/>
      <c r="U106" s="84"/>
      <c r="V106" s="84"/>
      <c r="W106" s="84"/>
      <c r="X106" s="84"/>
    </row>
    <row r="107" spans="1:24" x14ac:dyDescent="0.3">
      <c r="A107" s="92"/>
      <c r="U107" s="84"/>
      <c r="V107" s="84"/>
      <c r="W107" s="84"/>
      <c r="X107" s="84"/>
    </row>
    <row r="108" spans="1:24" x14ac:dyDescent="0.3">
      <c r="A108" s="92"/>
      <c r="U108" s="84"/>
      <c r="V108" s="84"/>
      <c r="W108" s="84"/>
      <c r="X108" s="84"/>
    </row>
    <row r="109" spans="1:24" x14ac:dyDescent="0.3">
      <c r="A109" s="92"/>
      <c r="U109" s="84"/>
      <c r="V109" s="84"/>
      <c r="W109" s="84"/>
      <c r="X109" s="84"/>
    </row>
    <row r="110" spans="1:24" x14ac:dyDescent="0.3">
      <c r="A110" s="92"/>
      <c r="U110" s="84"/>
      <c r="V110" s="84"/>
      <c r="W110" s="84"/>
      <c r="X110" s="84"/>
    </row>
    <row r="111" spans="1:24" x14ac:dyDescent="0.3">
      <c r="A111" s="92"/>
      <c r="U111" s="84"/>
      <c r="V111" s="84"/>
      <c r="W111" s="84"/>
      <c r="X111" s="84"/>
    </row>
    <row r="112" spans="1:24" x14ac:dyDescent="0.3">
      <c r="A112" s="92"/>
      <c r="U112" s="84"/>
      <c r="V112" s="84"/>
      <c r="W112" s="84"/>
      <c r="X112" s="84"/>
    </row>
    <row r="113" spans="1:24" x14ac:dyDescent="0.3">
      <c r="A113" s="92"/>
      <c r="U113" s="84"/>
      <c r="V113" s="84"/>
      <c r="W113" s="84"/>
      <c r="X113" s="84"/>
    </row>
    <row r="114" spans="1:24" x14ac:dyDescent="0.3">
      <c r="A114" s="92"/>
      <c r="U114" s="84"/>
      <c r="V114" s="84"/>
      <c r="W114" s="84"/>
      <c r="X114" s="84"/>
    </row>
    <row r="115" spans="1:24" x14ac:dyDescent="0.3">
      <c r="A115" s="92"/>
      <c r="U115" s="84"/>
      <c r="V115" s="84"/>
      <c r="W115" s="84"/>
      <c r="X115" s="84"/>
    </row>
    <row r="116" spans="1:24" x14ac:dyDescent="0.3">
      <c r="A116" s="92"/>
      <c r="U116" s="84"/>
      <c r="V116" s="84"/>
      <c r="W116" s="84"/>
      <c r="X116" s="84"/>
    </row>
    <row r="117" spans="1:24" x14ac:dyDescent="0.3">
      <c r="A117" s="92"/>
      <c r="U117" s="84"/>
      <c r="V117" s="84"/>
      <c r="W117" s="84"/>
      <c r="X117" s="84"/>
    </row>
    <row r="118" spans="1:24" x14ac:dyDescent="0.3">
      <c r="A118" s="92"/>
      <c r="U118" s="84"/>
      <c r="V118" s="84"/>
      <c r="W118" s="84"/>
      <c r="X118" s="84"/>
    </row>
    <row r="119" spans="1:24" x14ac:dyDescent="0.3">
      <c r="A119" s="92"/>
      <c r="U119" s="84"/>
      <c r="V119" s="84"/>
      <c r="W119" s="84"/>
      <c r="X119" s="84"/>
    </row>
    <row r="120" spans="1:24" x14ac:dyDescent="0.3">
      <c r="A120" s="92"/>
      <c r="U120" s="84"/>
      <c r="V120" s="84"/>
      <c r="W120" s="84"/>
      <c r="X120" s="84"/>
    </row>
    <row r="121" spans="1:24" x14ac:dyDescent="0.3">
      <c r="A121" s="92"/>
      <c r="U121" s="84"/>
      <c r="V121" s="84"/>
      <c r="W121" s="84"/>
      <c r="X121" s="84"/>
    </row>
    <row r="122" spans="1:24" x14ac:dyDescent="0.3">
      <c r="A122" s="92"/>
      <c r="U122" s="84"/>
      <c r="V122" s="84"/>
      <c r="W122" s="84"/>
      <c r="X122" s="84"/>
    </row>
    <row r="123" spans="1:24" x14ac:dyDescent="0.3">
      <c r="A123" s="92"/>
      <c r="U123" s="84"/>
      <c r="V123" s="84"/>
      <c r="W123" s="84"/>
      <c r="X123" s="84"/>
    </row>
    <row r="124" spans="1:24" x14ac:dyDescent="0.3">
      <c r="A124" s="92"/>
      <c r="U124" s="84"/>
      <c r="V124" s="84"/>
      <c r="W124" s="84"/>
      <c r="X124" s="84"/>
    </row>
    <row r="125" spans="1:24" x14ac:dyDescent="0.3">
      <c r="A125" s="92"/>
      <c r="U125" s="84"/>
      <c r="V125" s="84"/>
      <c r="W125" s="84"/>
      <c r="X125" s="84"/>
    </row>
    <row r="126" spans="1:24" x14ac:dyDescent="0.3">
      <c r="A126" s="92"/>
      <c r="U126" s="84"/>
      <c r="V126" s="84"/>
      <c r="W126" s="84"/>
      <c r="X126" s="84"/>
    </row>
    <row r="127" spans="1:24" x14ac:dyDescent="0.3">
      <c r="A127" s="92"/>
      <c r="U127" s="84"/>
      <c r="V127" s="84"/>
      <c r="W127" s="84"/>
      <c r="X127" s="84"/>
    </row>
    <row r="128" spans="1:24" x14ac:dyDescent="0.3">
      <c r="A128" s="92"/>
      <c r="U128" s="84"/>
      <c r="V128" s="84"/>
      <c r="W128" s="84"/>
      <c r="X128" s="84"/>
    </row>
    <row r="129" spans="1:24" x14ac:dyDescent="0.3">
      <c r="A129" s="92"/>
      <c r="U129" s="84"/>
      <c r="V129" s="84"/>
      <c r="W129" s="84"/>
      <c r="X129" s="84"/>
    </row>
    <row r="130" spans="1:24" x14ac:dyDescent="0.3">
      <c r="A130" s="92"/>
      <c r="U130" s="84"/>
      <c r="V130" s="84"/>
      <c r="W130" s="84"/>
      <c r="X130" s="84"/>
    </row>
    <row r="131" spans="1:24" x14ac:dyDescent="0.3">
      <c r="A131" s="92"/>
      <c r="U131" s="84"/>
      <c r="V131" s="84"/>
      <c r="W131" s="84"/>
      <c r="X131" s="84"/>
    </row>
    <row r="132" spans="1:24" x14ac:dyDescent="0.3">
      <c r="A132" s="92"/>
      <c r="U132" s="84"/>
      <c r="V132" s="84"/>
      <c r="W132" s="84"/>
      <c r="X132" s="84"/>
    </row>
    <row r="133" spans="1:24" x14ac:dyDescent="0.3">
      <c r="A133" s="92"/>
      <c r="U133" s="84"/>
      <c r="V133" s="84"/>
      <c r="W133" s="84"/>
      <c r="X133" s="84"/>
    </row>
    <row r="134" spans="1:24" x14ac:dyDescent="0.3">
      <c r="A134" s="92"/>
      <c r="U134" s="84"/>
      <c r="V134" s="84"/>
      <c r="W134" s="84"/>
      <c r="X134" s="84"/>
    </row>
    <row r="135" spans="1:24" x14ac:dyDescent="0.3">
      <c r="A135" s="92"/>
      <c r="U135" s="84"/>
      <c r="V135" s="84"/>
      <c r="W135" s="84"/>
      <c r="X135" s="84"/>
    </row>
    <row r="136" spans="1:24" x14ac:dyDescent="0.3">
      <c r="A136" s="92"/>
      <c r="U136" s="84"/>
      <c r="V136" s="84"/>
      <c r="W136" s="84"/>
      <c r="X136" s="84"/>
    </row>
    <row r="137" spans="1:24" x14ac:dyDescent="0.3">
      <c r="A137" s="92"/>
      <c r="U137" s="84"/>
      <c r="V137" s="84"/>
      <c r="W137" s="84"/>
      <c r="X137" s="84"/>
    </row>
    <row r="138" spans="1:24" x14ac:dyDescent="0.3">
      <c r="A138" s="92"/>
      <c r="U138" s="84"/>
      <c r="V138" s="84"/>
      <c r="W138" s="84"/>
      <c r="X138" s="84"/>
    </row>
    <row r="139" spans="1:24" x14ac:dyDescent="0.3">
      <c r="A139" s="92"/>
      <c r="U139" s="84"/>
      <c r="V139" s="84"/>
      <c r="W139" s="84"/>
      <c r="X139" s="84"/>
    </row>
    <row r="140" spans="1:24" x14ac:dyDescent="0.3">
      <c r="A140" s="92"/>
      <c r="U140" s="84"/>
      <c r="V140" s="84"/>
      <c r="W140" s="84"/>
      <c r="X140" s="84"/>
    </row>
    <row r="141" spans="1:24" x14ac:dyDescent="0.3">
      <c r="A141" s="92"/>
      <c r="U141" s="84"/>
      <c r="V141" s="84"/>
      <c r="W141" s="84"/>
      <c r="X141" s="84"/>
    </row>
    <row r="142" spans="1:24" x14ac:dyDescent="0.3">
      <c r="A142" s="92"/>
      <c r="U142" s="84"/>
      <c r="V142" s="84"/>
      <c r="W142" s="84"/>
      <c r="X142" s="84"/>
    </row>
    <row r="143" spans="1:24" x14ac:dyDescent="0.3">
      <c r="A143" s="92"/>
      <c r="U143" s="84"/>
      <c r="V143" s="84"/>
      <c r="W143" s="84"/>
      <c r="X143" s="84"/>
    </row>
    <row r="144" spans="1:24" x14ac:dyDescent="0.3">
      <c r="A144" s="92"/>
      <c r="U144" s="84"/>
      <c r="V144" s="84"/>
      <c r="W144" s="84"/>
      <c r="X144" s="84"/>
    </row>
    <row r="145" spans="1:24" x14ac:dyDescent="0.3">
      <c r="A145" s="92"/>
      <c r="U145" s="84"/>
      <c r="V145" s="84"/>
      <c r="W145" s="84"/>
      <c r="X145" s="84"/>
    </row>
    <row r="146" spans="1:24" x14ac:dyDescent="0.3">
      <c r="A146" s="92"/>
      <c r="U146" s="84"/>
      <c r="V146" s="84"/>
      <c r="W146" s="84"/>
      <c r="X146" s="84"/>
    </row>
    <row r="147" spans="1:24" x14ac:dyDescent="0.3">
      <c r="A147" s="92"/>
      <c r="U147" s="84"/>
      <c r="V147" s="84"/>
      <c r="W147" s="84"/>
      <c r="X147" s="84"/>
    </row>
    <row r="148" spans="1:24" x14ac:dyDescent="0.3">
      <c r="A148" s="92"/>
      <c r="U148" s="84"/>
      <c r="V148" s="84"/>
      <c r="W148" s="84"/>
      <c r="X148" s="84"/>
    </row>
    <row r="149" spans="1:24" x14ac:dyDescent="0.3">
      <c r="A149" s="92"/>
      <c r="U149" s="84"/>
      <c r="V149" s="84"/>
      <c r="W149" s="84"/>
      <c r="X149" s="84"/>
    </row>
    <row r="150" spans="1:24" x14ac:dyDescent="0.3">
      <c r="A150" s="92"/>
      <c r="U150" s="84"/>
      <c r="V150" s="84"/>
      <c r="W150" s="84"/>
      <c r="X150" s="84"/>
    </row>
    <row r="151" spans="1:24" x14ac:dyDescent="0.3">
      <c r="A151" s="92"/>
      <c r="U151" s="84"/>
      <c r="V151" s="84"/>
      <c r="W151" s="84"/>
      <c r="X151" s="84"/>
    </row>
    <row r="152" spans="1:24" x14ac:dyDescent="0.3">
      <c r="A152" s="92"/>
      <c r="U152" s="84"/>
      <c r="V152" s="84"/>
      <c r="W152" s="84"/>
      <c r="X152" s="84"/>
    </row>
    <row r="153" spans="1:24" x14ac:dyDescent="0.3">
      <c r="A153" s="92"/>
      <c r="U153" s="84"/>
      <c r="V153" s="84"/>
      <c r="W153" s="84"/>
      <c r="X153" s="84"/>
    </row>
    <row r="154" spans="1:24" x14ac:dyDescent="0.3">
      <c r="A154" s="92"/>
      <c r="U154" s="84"/>
      <c r="V154" s="84"/>
      <c r="W154" s="84"/>
      <c r="X154" s="84"/>
    </row>
    <row r="155" spans="1:24" x14ac:dyDescent="0.3">
      <c r="A155" s="92"/>
      <c r="U155" s="84"/>
      <c r="V155" s="84"/>
      <c r="W155" s="84"/>
      <c r="X155" s="84"/>
    </row>
    <row r="156" spans="1:24" x14ac:dyDescent="0.3">
      <c r="A156" s="92"/>
      <c r="U156" s="84"/>
      <c r="V156" s="84"/>
      <c r="W156" s="84"/>
      <c r="X156" s="84"/>
    </row>
    <row r="157" spans="1:24" x14ac:dyDescent="0.3">
      <c r="A157" s="92"/>
      <c r="U157" s="84"/>
      <c r="V157" s="84"/>
      <c r="W157" s="84"/>
      <c r="X157" s="84"/>
    </row>
    <row r="158" spans="1:24" x14ac:dyDescent="0.3">
      <c r="A158" s="92"/>
      <c r="U158" s="84"/>
      <c r="V158" s="84"/>
      <c r="W158" s="84"/>
      <c r="X158" s="84"/>
    </row>
    <row r="159" spans="1:24" x14ac:dyDescent="0.3">
      <c r="A159" s="92"/>
      <c r="U159" s="84"/>
      <c r="V159" s="84"/>
      <c r="W159" s="84"/>
      <c r="X159" s="84"/>
    </row>
    <row r="160" spans="1:24" x14ac:dyDescent="0.3">
      <c r="A160" s="92"/>
      <c r="U160" s="84"/>
      <c r="V160" s="84"/>
      <c r="W160" s="84"/>
      <c r="X160" s="84"/>
    </row>
    <row r="161" spans="1:24" x14ac:dyDescent="0.3">
      <c r="A161" s="92"/>
      <c r="U161" s="84"/>
      <c r="V161" s="84"/>
      <c r="W161" s="84"/>
      <c r="X161" s="84"/>
    </row>
    <row r="162" spans="1:24" x14ac:dyDescent="0.3">
      <c r="A162" s="92"/>
      <c r="U162" s="84"/>
      <c r="V162" s="84"/>
      <c r="W162" s="84"/>
      <c r="X162" s="84"/>
    </row>
    <row r="163" spans="1:24" x14ac:dyDescent="0.3">
      <c r="A163" s="92"/>
      <c r="U163" s="84"/>
      <c r="V163" s="84"/>
      <c r="W163" s="84"/>
      <c r="X163" s="84"/>
    </row>
    <row r="164" spans="1:24" x14ac:dyDescent="0.3">
      <c r="A164" s="92"/>
      <c r="U164" s="84"/>
      <c r="V164" s="84"/>
      <c r="W164" s="84"/>
      <c r="X164" s="84"/>
    </row>
    <row r="165" spans="1:24" x14ac:dyDescent="0.3">
      <c r="A165" s="92"/>
      <c r="U165" s="84"/>
      <c r="V165" s="84"/>
      <c r="W165" s="84"/>
      <c r="X165" s="84"/>
    </row>
    <row r="166" spans="1:24" x14ac:dyDescent="0.3">
      <c r="A166" s="92"/>
      <c r="U166" s="84"/>
      <c r="V166" s="84"/>
      <c r="W166" s="84"/>
      <c r="X166" s="84"/>
    </row>
    <row r="167" spans="1:24" x14ac:dyDescent="0.3">
      <c r="A167" s="92"/>
      <c r="U167" s="84"/>
      <c r="V167" s="84"/>
      <c r="W167" s="84"/>
      <c r="X167" s="84"/>
    </row>
    <row r="168" spans="1:24" x14ac:dyDescent="0.3">
      <c r="A168" s="92"/>
      <c r="U168" s="84"/>
      <c r="V168" s="84"/>
      <c r="W168" s="84"/>
      <c r="X168" s="84"/>
    </row>
    <row r="169" spans="1:24" x14ac:dyDescent="0.3">
      <c r="A169" s="92"/>
      <c r="U169" s="84"/>
      <c r="V169" s="84"/>
      <c r="W169" s="84"/>
      <c r="X169" s="84"/>
    </row>
    <row r="170" spans="1:24" x14ac:dyDescent="0.3">
      <c r="A170" s="92"/>
      <c r="U170" s="84"/>
      <c r="V170" s="84"/>
      <c r="W170" s="84"/>
      <c r="X170" s="84"/>
    </row>
    <row r="171" spans="1:24" x14ac:dyDescent="0.3">
      <c r="A171" s="92"/>
      <c r="U171" s="84"/>
      <c r="V171" s="84"/>
      <c r="W171" s="84"/>
      <c r="X171" s="84"/>
    </row>
    <row r="172" spans="1:24" x14ac:dyDescent="0.3">
      <c r="A172" s="92"/>
      <c r="U172" s="84"/>
      <c r="V172" s="84"/>
      <c r="W172" s="84"/>
      <c r="X172" s="84"/>
    </row>
    <row r="173" spans="1:24" x14ac:dyDescent="0.3">
      <c r="A173" s="92"/>
      <c r="U173" s="84"/>
      <c r="V173" s="84"/>
      <c r="W173" s="84"/>
      <c r="X173" s="84"/>
    </row>
    <row r="174" spans="1:24" x14ac:dyDescent="0.3">
      <c r="A174" s="92"/>
      <c r="U174" s="84"/>
      <c r="V174" s="84"/>
      <c r="W174" s="84"/>
      <c r="X174" s="84"/>
    </row>
    <row r="175" spans="1:24" x14ac:dyDescent="0.3">
      <c r="A175" s="92"/>
      <c r="U175" s="84"/>
      <c r="V175" s="84"/>
      <c r="W175" s="84"/>
      <c r="X175" s="84"/>
    </row>
    <row r="176" spans="1:24" x14ac:dyDescent="0.3">
      <c r="A176" s="92"/>
      <c r="U176" s="84"/>
      <c r="V176" s="84"/>
      <c r="W176" s="84"/>
      <c r="X176" s="84"/>
    </row>
    <row r="177" spans="1:24" x14ac:dyDescent="0.3">
      <c r="A177" s="92"/>
      <c r="U177" s="84"/>
      <c r="V177" s="84"/>
      <c r="W177" s="84"/>
      <c r="X177" s="84"/>
    </row>
    <row r="178" spans="1:24" x14ac:dyDescent="0.3">
      <c r="A178" s="92"/>
      <c r="U178" s="84"/>
      <c r="V178" s="84"/>
      <c r="W178" s="84"/>
      <c r="X178" s="84"/>
    </row>
    <row r="179" spans="1:24" x14ac:dyDescent="0.3">
      <c r="A179" s="92"/>
      <c r="U179" s="84"/>
      <c r="V179" s="84"/>
      <c r="W179" s="84"/>
      <c r="X179" s="84"/>
    </row>
    <row r="180" spans="1:24" x14ac:dyDescent="0.3">
      <c r="A180" s="92"/>
      <c r="U180" s="84"/>
      <c r="V180" s="84"/>
      <c r="W180" s="84"/>
      <c r="X180" s="84"/>
    </row>
    <row r="181" spans="1:24" x14ac:dyDescent="0.3">
      <c r="A181" s="92"/>
      <c r="U181" s="84"/>
      <c r="V181" s="84"/>
      <c r="W181" s="84"/>
      <c r="X181" s="84"/>
    </row>
    <row r="182" spans="1:24" x14ac:dyDescent="0.3">
      <c r="A182" s="92"/>
      <c r="U182" s="84"/>
      <c r="V182" s="84"/>
      <c r="W182" s="84"/>
      <c r="X182" s="84"/>
    </row>
    <row r="183" spans="1:24" x14ac:dyDescent="0.3">
      <c r="A183" s="92"/>
      <c r="U183" s="84"/>
      <c r="V183" s="84"/>
      <c r="W183" s="84"/>
      <c r="X183" s="84"/>
    </row>
    <row r="184" spans="1:24" x14ac:dyDescent="0.3">
      <c r="A184" s="92"/>
      <c r="U184" s="84"/>
      <c r="V184" s="84"/>
      <c r="W184" s="84"/>
      <c r="X184" s="84"/>
    </row>
    <row r="185" spans="1:24" x14ac:dyDescent="0.3">
      <c r="A185" s="92"/>
      <c r="U185" s="84"/>
      <c r="V185" s="84"/>
      <c r="W185" s="84"/>
      <c r="X185" s="84"/>
    </row>
    <row r="186" spans="1:24" x14ac:dyDescent="0.3">
      <c r="A186" s="92"/>
      <c r="U186" s="84"/>
      <c r="V186" s="84"/>
      <c r="W186" s="84"/>
      <c r="X186" s="84"/>
    </row>
    <row r="187" spans="1:24" x14ac:dyDescent="0.3">
      <c r="A187" s="92"/>
      <c r="U187" s="84"/>
      <c r="V187" s="84"/>
      <c r="W187" s="84"/>
      <c r="X187" s="84"/>
    </row>
    <row r="188" spans="1:24" x14ac:dyDescent="0.3">
      <c r="A188" s="92"/>
    </row>
    <row r="189" spans="1:24" x14ac:dyDescent="0.3">
      <c r="A189" s="92"/>
      <c r="U189" s="84"/>
      <c r="V189" s="84"/>
      <c r="W189" s="84"/>
      <c r="X189" s="84"/>
    </row>
    <row r="190" spans="1:24" x14ac:dyDescent="0.3">
      <c r="A190" s="92"/>
      <c r="U190" s="84"/>
      <c r="V190" s="84"/>
      <c r="W190" s="84"/>
      <c r="X190" s="84"/>
    </row>
    <row r="191" spans="1:24" x14ac:dyDescent="0.3">
      <c r="A191" s="92"/>
      <c r="U191" s="84"/>
      <c r="V191" s="84"/>
      <c r="W191" s="84"/>
      <c r="X191" s="84"/>
    </row>
    <row r="192" spans="1:24" x14ac:dyDescent="0.3">
      <c r="A192" s="92"/>
      <c r="U192" s="84"/>
      <c r="V192" s="84"/>
      <c r="W192" s="84"/>
      <c r="X192" s="84"/>
    </row>
    <row r="193" spans="1:24" x14ac:dyDescent="0.3">
      <c r="A193" s="92"/>
      <c r="U193" s="84"/>
      <c r="V193" s="84"/>
      <c r="W193" s="84"/>
      <c r="X193" s="84"/>
    </row>
    <row r="194" spans="1:24" x14ac:dyDescent="0.3">
      <c r="A194" s="92"/>
      <c r="U194" s="84"/>
      <c r="V194" s="84"/>
      <c r="W194" s="84"/>
      <c r="X194" s="84"/>
    </row>
    <row r="195" spans="1:24" x14ac:dyDescent="0.3">
      <c r="A195" s="92"/>
      <c r="U195" s="84"/>
      <c r="V195" s="84"/>
      <c r="W195" s="84"/>
      <c r="X195" s="84"/>
    </row>
    <row r="196" spans="1:24" x14ac:dyDescent="0.3">
      <c r="A196" s="92"/>
      <c r="U196" s="84"/>
      <c r="V196" s="84"/>
      <c r="W196" s="84"/>
      <c r="X196" s="84"/>
    </row>
    <row r="197" spans="1:24" x14ac:dyDescent="0.3">
      <c r="A197" s="92"/>
      <c r="U197" s="84"/>
      <c r="V197" s="84"/>
      <c r="W197" s="84"/>
      <c r="X197" s="84"/>
    </row>
    <row r="198" spans="1:24" x14ac:dyDescent="0.3">
      <c r="A198" s="92"/>
      <c r="U198" s="84"/>
      <c r="V198" s="84"/>
      <c r="W198" s="84"/>
      <c r="X198" s="84"/>
    </row>
    <row r="199" spans="1:24" x14ac:dyDescent="0.3">
      <c r="A199" s="92"/>
      <c r="U199" s="84"/>
      <c r="V199" s="84"/>
      <c r="W199" s="84"/>
      <c r="X199" s="84"/>
    </row>
    <row r="200" spans="1:24" x14ac:dyDescent="0.3">
      <c r="A200" s="92"/>
      <c r="U200" s="84"/>
      <c r="V200" s="84"/>
      <c r="W200" s="84"/>
      <c r="X200" s="84"/>
    </row>
    <row r="201" spans="1:24" x14ac:dyDescent="0.3">
      <c r="A201" s="92"/>
      <c r="U201" s="84"/>
      <c r="V201" s="84"/>
      <c r="W201" s="84"/>
      <c r="X201" s="84"/>
    </row>
    <row r="202" spans="1:24" x14ac:dyDescent="0.3">
      <c r="A202" s="92"/>
      <c r="U202" s="84"/>
      <c r="V202" s="84"/>
      <c r="W202" s="84"/>
      <c r="X202" s="84"/>
    </row>
    <row r="203" spans="1:24" x14ac:dyDescent="0.3">
      <c r="A203" s="92"/>
      <c r="U203" s="84"/>
      <c r="V203" s="84"/>
      <c r="W203" s="84"/>
      <c r="X203" s="84"/>
    </row>
    <row r="204" spans="1:24" x14ac:dyDescent="0.3">
      <c r="A204" s="92"/>
      <c r="U204" s="84"/>
      <c r="V204" s="84"/>
      <c r="W204" s="84"/>
      <c r="X204" s="84"/>
    </row>
    <row r="205" spans="1:24" x14ac:dyDescent="0.3">
      <c r="U205" s="84"/>
      <c r="V205" s="84"/>
      <c r="W205" s="84"/>
      <c r="X205" s="84"/>
    </row>
    <row r="206" spans="1:24" x14ac:dyDescent="0.3">
      <c r="A206" s="92"/>
      <c r="U206" s="84"/>
      <c r="V206" s="84"/>
      <c r="W206" s="84"/>
      <c r="X206" s="84"/>
    </row>
    <row r="207" spans="1:24" x14ac:dyDescent="0.3">
      <c r="A207" s="92"/>
      <c r="U207" s="84"/>
      <c r="V207" s="84"/>
      <c r="W207" s="84"/>
      <c r="X207" s="84"/>
    </row>
    <row r="208" spans="1:24" x14ac:dyDescent="0.3">
      <c r="A208" s="92"/>
      <c r="U208" s="84"/>
      <c r="V208" s="84"/>
      <c r="W208" s="84"/>
      <c r="X208" s="84"/>
    </row>
    <row r="209" spans="1:24" x14ac:dyDescent="0.3">
      <c r="A209" s="92"/>
      <c r="U209" s="84"/>
      <c r="V209" s="84"/>
      <c r="W209" s="84"/>
      <c r="X209" s="84"/>
    </row>
    <row r="210" spans="1:24" x14ac:dyDescent="0.3">
      <c r="A210" s="92"/>
      <c r="U210" s="84"/>
      <c r="V210" s="84"/>
      <c r="W210" s="84"/>
      <c r="X210" s="84"/>
    </row>
    <row r="211" spans="1:24" x14ac:dyDescent="0.3">
      <c r="A211" s="92"/>
      <c r="U211" s="84"/>
      <c r="V211" s="84"/>
      <c r="W211" s="84"/>
      <c r="X211" s="84"/>
    </row>
    <row r="212" spans="1:24" x14ac:dyDescent="0.3">
      <c r="A212" s="92"/>
      <c r="U212" s="84"/>
      <c r="V212" s="84"/>
      <c r="W212" s="84"/>
      <c r="X212" s="84"/>
    </row>
    <row r="213" spans="1:24" x14ac:dyDescent="0.3">
      <c r="A213" s="92"/>
      <c r="U213" s="84"/>
      <c r="V213" s="84"/>
      <c r="W213" s="84"/>
      <c r="X213" s="84"/>
    </row>
    <row r="214" spans="1:24" x14ac:dyDescent="0.3">
      <c r="A214" s="92"/>
      <c r="U214" s="84"/>
      <c r="V214" s="84"/>
      <c r="W214" s="84"/>
      <c r="X214" s="84"/>
    </row>
    <row r="215" spans="1:24" x14ac:dyDescent="0.3">
      <c r="A215" s="92"/>
      <c r="U215" s="84"/>
      <c r="V215" s="84"/>
      <c r="W215" s="84"/>
      <c r="X215" s="84"/>
    </row>
    <row r="216" spans="1:24" x14ac:dyDescent="0.3">
      <c r="A216" s="92"/>
      <c r="U216" s="84"/>
      <c r="V216" s="84"/>
      <c r="W216" s="84"/>
      <c r="X216" s="84"/>
    </row>
    <row r="217" spans="1:24" x14ac:dyDescent="0.3">
      <c r="A217" s="92"/>
      <c r="U217" s="84"/>
      <c r="V217" s="84"/>
      <c r="W217" s="84"/>
      <c r="X217" s="84"/>
    </row>
    <row r="218" spans="1:24" x14ac:dyDescent="0.3">
      <c r="A218" s="92"/>
      <c r="U218" s="84"/>
      <c r="V218" s="84"/>
      <c r="W218" s="84"/>
      <c r="X218" s="84"/>
    </row>
    <row r="219" spans="1:24" x14ac:dyDescent="0.3">
      <c r="A219" s="92"/>
      <c r="U219" s="84"/>
      <c r="V219" s="84"/>
      <c r="W219" s="84"/>
      <c r="X219" s="84"/>
    </row>
    <row r="220" spans="1:24" x14ac:dyDescent="0.3">
      <c r="A220" s="92"/>
      <c r="U220" s="84"/>
      <c r="V220" s="84"/>
      <c r="W220" s="84"/>
      <c r="X220" s="84"/>
    </row>
    <row r="221" spans="1:24" x14ac:dyDescent="0.3">
      <c r="A221" s="92"/>
      <c r="U221" s="84"/>
      <c r="V221" s="84"/>
      <c r="W221" s="84"/>
      <c r="X221" s="84"/>
    </row>
    <row r="222" spans="1:24" x14ac:dyDescent="0.3">
      <c r="A222" s="92"/>
      <c r="U222" s="84"/>
      <c r="V222" s="84"/>
      <c r="W222" s="84"/>
      <c r="X222" s="84"/>
    </row>
    <row r="223" spans="1:24" x14ac:dyDescent="0.3">
      <c r="A223" s="92"/>
      <c r="U223" s="84"/>
      <c r="V223" s="84"/>
      <c r="W223" s="84"/>
      <c r="X223" s="84"/>
    </row>
    <row r="224" spans="1:24" x14ac:dyDescent="0.3">
      <c r="A224" s="92"/>
      <c r="U224" s="84"/>
      <c r="V224" s="84"/>
      <c r="W224" s="84"/>
      <c r="X224" s="84"/>
    </row>
    <row r="225" spans="1:24" x14ac:dyDescent="0.3">
      <c r="A225" s="92"/>
      <c r="U225" s="84"/>
      <c r="V225" s="84"/>
      <c r="W225" s="84"/>
      <c r="X225" s="84"/>
    </row>
    <row r="226" spans="1:24" x14ac:dyDescent="0.3">
      <c r="A226" s="92"/>
      <c r="U226" s="84"/>
      <c r="V226" s="84"/>
      <c r="W226" s="84"/>
      <c r="X226" s="84"/>
    </row>
    <row r="227" spans="1:24" x14ac:dyDescent="0.3">
      <c r="A227" s="92"/>
      <c r="U227" s="84"/>
      <c r="V227" s="84"/>
      <c r="W227" s="84"/>
      <c r="X227" s="84"/>
    </row>
    <row r="228" spans="1:24" x14ac:dyDescent="0.3">
      <c r="A228" s="92"/>
      <c r="U228" s="84"/>
      <c r="V228" s="84"/>
      <c r="W228" s="84"/>
      <c r="X228" s="84"/>
    </row>
    <row r="229" spans="1:24" x14ac:dyDescent="0.3">
      <c r="A229" s="92"/>
    </row>
    <row r="230" spans="1:24" x14ac:dyDescent="0.3">
      <c r="A230" s="92"/>
      <c r="U230" s="84"/>
      <c r="V230" s="84"/>
      <c r="W230" s="84"/>
      <c r="X230" s="84"/>
    </row>
    <row r="231" spans="1:24" x14ac:dyDescent="0.3">
      <c r="A231" s="92"/>
      <c r="U231" s="84"/>
      <c r="V231" s="84"/>
      <c r="W231" s="84"/>
      <c r="X231" s="84"/>
    </row>
    <row r="232" spans="1:24" x14ac:dyDescent="0.3">
      <c r="A232" s="92"/>
      <c r="U232" s="84"/>
      <c r="V232" s="84"/>
      <c r="W232" s="84"/>
      <c r="X232" s="84"/>
    </row>
    <row r="233" spans="1:24" x14ac:dyDescent="0.3">
      <c r="A233" s="92"/>
      <c r="U233" s="84"/>
      <c r="V233" s="84"/>
      <c r="W233" s="84"/>
      <c r="X233" s="84"/>
    </row>
    <row r="234" spans="1:24" x14ac:dyDescent="0.3">
      <c r="A234" s="92"/>
      <c r="U234" s="84"/>
      <c r="V234" s="84"/>
      <c r="W234" s="84"/>
      <c r="X234" s="84"/>
    </row>
    <row r="235" spans="1:24" x14ac:dyDescent="0.3">
      <c r="A235" s="92"/>
      <c r="U235" s="84"/>
      <c r="V235" s="84"/>
      <c r="W235" s="84"/>
      <c r="X235" s="84"/>
    </row>
    <row r="236" spans="1:24" x14ac:dyDescent="0.3">
      <c r="A236" s="92"/>
      <c r="U236" s="84"/>
      <c r="V236" s="84"/>
      <c r="W236" s="84"/>
      <c r="X236" s="84"/>
    </row>
    <row r="237" spans="1:24" x14ac:dyDescent="0.3">
      <c r="A237" s="92"/>
      <c r="U237" s="84"/>
      <c r="V237" s="84"/>
      <c r="W237" s="84"/>
      <c r="X237" s="84"/>
    </row>
    <row r="238" spans="1:24" x14ac:dyDescent="0.3">
      <c r="A238" s="92"/>
      <c r="U238" s="84"/>
      <c r="V238" s="84"/>
      <c r="W238" s="84"/>
      <c r="X238" s="84"/>
    </row>
    <row r="239" spans="1:24" x14ac:dyDescent="0.3">
      <c r="A239" s="92"/>
      <c r="U239" s="84"/>
      <c r="V239" s="84"/>
      <c r="W239" s="84"/>
      <c r="X239" s="84"/>
    </row>
    <row r="240" spans="1:24" x14ac:dyDescent="0.3">
      <c r="A240" s="92"/>
      <c r="U240" s="84"/>
      <c r="V240" s="84"/>
      <c r="W240" s="84"/>
      <c r="X240" s="84"/>
    </row>
    <row r="241" spans="1:24" x14ac:dyDescent="0.3">
      <c r="A241" s="92"/>
      <c r="U241" s="84"/>
      <c r="V241" s="84"/>
      <c r="W241" s="84"/>
      <c r="X241" s="84"/>
    </row>
    <row r="242" spans="1:24" x14ac:dyDescent="0.3">
      <c r="A242" s="92"/>
      <c r="U242" s="84"/>
      <c r="V242" s="84"/>
      <c r="W242" s="84"/>
      <c r="X242" s="84"/>
    </row>
    <row r="243" spans="1:24" x14ac:dyDescent="0.3">
      <c r="A243" s="92"/>
      <c r="U243" s="84"/>
      <c r="V243" s="84"/>
      <c r="W243" s="84"/>
      <c r="X243" s="84"/>
    </row>
    <row r="244" spans="1:24" x14ac:dyDescent="0.3">
      <c r="A244" s="92"/>
      <c r="U244" s="84"/>
      <c r="V244" s="84"/>
      <c r="W244" s="84"/>
      <c r="X244" s="84"/>
    </row>
    <row r="245" spans="1:24" x14ac:dyDescent="0.3">
      <c r="A245" s="92"/>
      <c r="U245" s="84"/>
      <c r="V245" s="84"/>
      <c r="W245" s="84"/>
      <c r="X245" s="84"/>
    </row>
    <row r="246" spans="1:24" x14ac:dyDescent="0.3">
      <c r="U246" s="84"/>
      <c r="V246" s="84"/>
      <c r="W246" s="84"/>
      <c r="X246" s="84"/>
    </row>
    <row r="247" spans="1:24" x14ac:dyDescent="0.3">
      <c r="A247" s="92"/>
      <c r="U247" s="84"/>
      <c r="V247" s="84"/>
      <c r="W247" s="84"/>
      <c r="X247" s="84"/>
    </row>
    <row r="248" spans="1:24" x14ac:dyDescent="0.3">
      <c r="A248" s="92"/>
      <c r="U248" s="84"/>
      <c r="V248" s="84"/>
      <c r="W248" s="84"/>
      <c r="X248" s="84"/>
    </row>
    <row r="249" spans="1:24" x14ac:dyDescent="0.3">
      <c r="A249" s="92"/>
      <c r="U249" s="84"/>
      <c r="V249" s="84"/>
      <c r="W249" s="84"/>
      <c r="X249" s="84"/>
    </row>
    <row r="250" spans="1:24" x14ac:dyDescent="0.3">
      <c r="A250" s="92"/>
      <c r="U250" s="84"/>
      <c r="V250" s="84"/>
      <c r="W250" s="84"/>
      <c r="X250" s="84"/>
    </row>
    <row r="251" spans="1:24" x14ac:dyDescent="0.3">
      <c r="A251" s="92"/>
      <c r="U251" s="84"/>
      <c r="V251" s="84"/>
      <c r="W251" s="84"/>
      <c r="X251" s="84"/>
    </row>
    <row r="252" spans="1:24" x14ac:dyDescent="0.3">
      <c r="A252" s="92"/>
      <c r="U252" s="84"/>
      <c r="V252" s="84"/>
      <c r="W252" s="84"/>
      <c r="X252" s="84"/>
    </row>
    <row r="253" spans="1:24" x14ac:dyDescent="0.3">
      <c r="A253" s="92"/>
      <c r="U253" s="84"/>
      <c r="V253" s="84"/>
      <c r="W253" s="84"/>
      <c r="X253" s="84"/>
    </row>
    <row r="254" spans="1:24" x14ac:dyDescent="0.3">
      <c r="A254" s="92"/>
      <c r="U254" s="84"/>
      <c r="V254" s="84"/>
      <c r="W254" s="84"/>
      <c r="X254" s="84"/>
    </row>
    <row r="255" spans="1:24" x14ac:dyDescent="0.3">
      <c r="A255" s="92"/>
      <c r="U255" s="84"/>
      <c r="V255" s="84"/>
      <c r="W255" s="84"/>
      <c r="X255" s="84"/>
    </row>
    <row r="256" spans="1:24" x14ac:dyDescent="0.3">
      <c r="A256" s="92"/>
      <c r="U256" s="84"/>
      <c r="V256" s="84"/>
      <c r="W256" s="84"/>
      <c r="X256" s="84"/>
    </row>
    <row r="257" spans="1:24" x14ac:dyDescent="0.3">
      <c r="A257" s="92"/>
      <c r="U257" s="84"/>
      <c r="V257" s="84"/>
      <c r="W257" s="84"/>
      <c r="X257" s="84"/>
    </row>
    <row r="258" spans="1:24" x14ac:dyDescent="0.3">
      <c r="A258" s="92"/>
      <c r="U258" s="84"/>
      <c r="V258" s="84"/>
      <c r="W258" s="84"/>
      <c r="X258" s="84"/>
    </row>
    <row r="259" spans="1:24" x14ac:dyDescent="0.3">
      <c r="A259" s="92"/>
      <c r="U259" s="84"/>
      <c r="V259" s="84"/>
      <c r="W259" s="84"/>
      <c r="X259" s="84"/>
    </row>
    <row r="260" spans="1:24" x14ac:dyDescent="0.3">
      <c r="A260" s="92"/>
      <c r="U260" s="84"/>
      <c r="V260" s="84"/>
      <c r="W260" s="84"/>
      <c r="X260" s="84"/>
    </row>
    <row r="261" spans="1:24" x14ac:dyDescent="0.3">
      <c r="A261" s="92"/>
      <c r="U261" s="84"/>
      <c r="V261" s="84"/>
      <c r="W261" s="84"/>
      <c r="X261" s="84"/>
    </row>
    <row r="262" spans="1:24" x14ac:dyDescent="0.3">
      <c r="A262" s="92"/>
    </row>
    <row r="263" spans="1:24" x14ac:dyDescent="0.3">
      <c r="A263" s="92"/>
      <c r="U263" s="84"/>
      <c r="V263" s="84"/>
      <c r="W263" s="84"/>
      <c r="X263" s="84"/>
    </row>
    <row r="264" spans="1:24" x14ac:dyDescent="0.3">
      <c r="A264" s="92"/>
      <c r="U264" s="84"/>
      <c r="V264" s="84"/>
      <c r="W264" s="84"/>
      <c r="X264" s="84"/>
    </row>
    <row r="265" spans="1:24" x14ac:dyDescent="0.3">
      <c r="A265" s="92"/>
      <c r="U265" s="84"/>
      <c r="V265" s="84"/>
      <c r="W265" s="84"/>
      <c r="X265" s="84"/>
    </row>
    <row r="266" spans="1:24" x14ac:dyDescent="0.3">
      <c r="A266" s="92"/>
      <c r="U266" s="84"/>
      <c r="V266" s="84"/>
      <c r="W266" s="84"/>
      <c r="X266" s="84"/>
    </row>
    <row r="267" spans="1:24" x14ac:dyDescent="0.3">
      <c r="A267" s="92"/>
      <c r="U267" s="84"/>
      <c r="V267" s="84"/>
      <c r="W267" s="84"/>
      <c r="X267" s="84"/>
    </row>
    <row r="268" spans="1:24" x14ac:dyDescent="0.3">
      <c r="A268" s="92"/>
      <c r="U268" s="84"/>
      <c r="V268" s="84"/>
      <c r="W268" s="84"/>
      <c r="X268" s="84"/>
    </row>
    <row r="269" spans="1:24" x14ac:dyDescent="0.3">
      <c r="A269" s="92"/>
      <c r="U269" s="84"/>
      <c r="V269" s="84"/>
      <c r="W269" s="84"/>
      <c r="X269" s="84"/>
    </row>
    <row r="270" spans="1:24" x14ac:dyDescent="0.3">
      <c r="A270" s="92"/>
      <c r="U270" s="84"/>
      <c r="V270" s="84"/>
      <c r="W270" s="84"/>
      <c r="X270" s="84"/>
    </row>
    <row r="271" spans="1:24" x14ac:dyDescent="0.3">
      <c r="A271" s="92"/>
      <c r="U271" s="84"/>
      <c r="V271" s="84"/>
      <c r="W271" s="84"/>
      <c r="X271" s="84"/>
    </row>
    <row r="272" spans="1:24" x14ac:dyDescent="0.3">
      <c r="A272" s="92"/>
      <c r="U272" s="84"/>
      <c r="V272" s="84"/>
      <c r="W272" s="84"/>
      <c r="X272" s="84"/>
    </row>
    <row r="273" spans="1:24" x14ac:dyDescent="0.3">
      <c r="A273" s="92"/>
      <c r="U273" s="84"/>
      <c r="V273" s="84"/>
      <c r="W273" s="84"/>
      <c r="X273" s="84"/>
    </row>
    <row r="274" spans="1:24" x14ac:dyDescent="0.3">
      <c r="A274" s="92"/>
      <c r="U274" s="84"/>
      <c r="V274" s="84"/>
      <c r="W274" s="84"/>
      <c r="X274" s="84"/>
    </row>
    <row r="275" spans="1:24" x14ac:dyDescent="0.3">
      <c r="A275" s="92"/>
      <c r="U275" s="84"/>
      <c r="V275" s="84"/>
      <c r="W275" s="84"/>
      <c r="X275" s="84"/>
    </row>
    <row r="276" spans="1:24" x14ac:dyDescent="0.3">
      <c r="A276" s="92"/>
      <c r="U276" s="84"/>
      <c r="V276" s="84"/>
      <c r="W276" s="84"/>
      <c r="X276" s="84"/>
    </row>
    <row r="277" spans="1:24" x14ac:dyDescent="0.3">
      <c r="A277" s="92"/>
      <c r="U277" s="84"/>
      <c r="V277" s="84"/>
      <c r="W277" s="84"/>
      <c r="X277" s="84"/>
    </row>
    <row r="278" spans="1:24" x14ac:dyDescent="0.3">
      <c r="A278" s="92"/>
      <c r="U278" s="84"/>
      <c r="V278" s="84"/>
      <c r="W278" s="84"/>
      <c r="X278" s="84"/>
    </row>
    <row r="279" spans="1:24" x14ac:dyDescent="0.3">
      <c r="U279" s="84"/>
      <c r="V279" s="84"/>
      <c r="W279" s="84"/>
      <c r="X279" s="84"/>
    </row>
    <row r="280" spans="1:24" x14ac:dyDescent="0.3">
      <c r="A280" s="92"/>
      <c r="U280" s="84"/>
      <c r="V280" s="84"/>
      <c r="W280" s="84"/>
      <c r="X280" s="84"/>
    </row>
    <row r="281" spans="1:24" x14ac:dyDescent="0.3">
      <c r="A281" s="92"/>
      <c r="U281" s="84"/>
      <c r="V281" s="84"/>
      <c r="W281" s="84"/>
      <c r="X281" s="84"/>
    </row>
    <row r="282" spans="1:24" x14ac:dyDescent="0.3">
      <c r="A282" s="92"/>
      <c r="U282" s="84"/>
      <c r="V282" s="84"/>
      <c r="W282" s="84"/>
      <c r="X282" s="84"/>
    </row>
    <row r="283" spans="1:24" x14ac:dyDescent="0.3">
      <c r="A283" s="92"/>
      <c r="U283" s="84"/>
      <c r="V283" s="84"/>
      <c r="W283" s="84"/>
      <c r="X283" s="84"/>
    </row>
    <row r="284" spans="1:24" x14ac:dyDescent="0.3">
      <c r="A284" s="92"/>
      <c r="U284" s="84"/>
      <c r="V284" s="84"/>
      <c r="W284" s="84"/>
      <c r="X284" s="84"/>
    </row>
    <row r="285" spans="1:24" x14ac:dyDescent="0.3">
      <c r="A285" s="92"/>
      <c r="U285" s="84"/>
      <c r="V285" s="84"/>
      <c r="W285" s="84"/>
      <c r="X285" s="84"/>
    </row>
    <row r="286" spans="1:24" x14ac:dyDescent="0.3">
      <c r="A286" s="92"/>
      <c r="U286" s="84"/>
      <c r="V286" s="84"/>
      <c r="W286" s="84"/>
      <c r="X286" s="84"/>
    </row>
    <row r="287" spans="1:24" x14ac:dyDescent="0.3">
      <c r="A287" s="92"/>
      <c r="U287" s="84"/>
      <c r="V287" s="84"/>
      <c r="W287" s="84"/>
      <c r="X287" s="84"/>
    </row>
    <row r="288" spans="1:24" x14ac:dyDescent="0.3">
      <c r="A288" s="92"/>
      <c r="U288" s="84"/>
      <c r="V288" s="84"/>
      <c r="W288" s="84"/>
      <c r="X288" s="84"/>
    </row>
    <row r="289" spans="1:24" x14ac:dyDescent="0.3">
      <c r="A289" s="92"/>
      <c r="U289" s="84"/>
      <c r="V289" s="84"/>
      <c r="W289" s="84"/>
      <c r="X289" s="84"/>
    </row>
    <row r="290" spans="1:24" x14ac:dyDescent="0.3">
      <c r="A290" s="92"/>
      <c r="U290" s="84"/>
      <c r="V290" s="84"/>
      <c r="W290" s="84"/>
      <c r="X290" s="84"/>
    </row>
    <row r="291" spans="1:24" x14ac:dyDescent="0.3">
      <c r="A291" s="92"/>
      <c r="U291" s="84"/>
      <c r="V291" s="84"/>
      <c r="W291" s="84"/>
      <c r="X291" s="84"/>
    </row>
    <row r="292" spans="1:24" x14ac:dyDescent="0.3">
      <c r="A292" s="92"/>
      <c r="U292" s="84"/>
      <c r="V292" s="84"/>
      <c r="W292" s="84"/>
      <c r="X292" s="84"/>
    </row>
    <row r="293" spans="1:24" x14ac:dyDescent="0.3">
      <c r="A293" s="92"/>
      <c r="U293" s="84"/>
      <c r="V293" s="84"/>
      <c r="W293" s="84"/>
      <c r="X293" s="84"/>
    </row>
    <row r="294" spans="1:24" x14ac:dyDescent="0.3">
      <c r="A294" s="92"/>
      <c r="U294" s="84"/>
      <c r="V294" s="84"/>
      <c r="W294" s="84"/>
      <c r="X294" s="84"/>
    </row>
    <row r="295" spans="1:24" x14ac:dyDescent="0.3">
      <c r="A295" s="92"/>
      <c r="U295" s="84"/>
      <c r="V295" s="84"/>
      <c r="W295" s="84"/>
      <c r="X295" s="84"/>
    </row>
    <row r="296" spans="1:24" x14ac:dyDescent="0.3">
      <c r="A296" s="92"/>
      <c r="U296" s="84"/>
      <c r="V296" s="84"/>
      <c r="W296" s="84"/>
      <c r="X296" s="84"/>
    </row>
    <row r="297" spans="1:24" x14ac:dyDescent="0.3">
      <c r="A297" s="92"/>
      <c r="U297" s="84"/>
      <c r="V297" s="84"/>
      <c r="W297" s="84"/>
      <c r="X297" s="84"/>
    </row>
    <row r="298" spans="1:24" x14ac:dyDescent="0.3">
      <c r="A298" s="92"/>
      <c r="U298" s="84"/>
      <c r="V298" s="84"/>
      <c r="W298" s="84"/>
      <c r="X298" s="84"/>
    </row>
    <row r="299" spans="1:24" x14ac:dyDescent="0.3">
      <c r="A299" s="92"/>
      <c r="U299" s="84"/>
      <c r="V299" s="84"/>
      <c r="W299" s="84"/>
      <c r="X299" s="84"/>
    </row>
    <row r="300" spans="1:24" x14ac:dyDescent="0.3">
      <c r="A300" s="92"/>
      <c r="U300" s="84"/>
      <c r="V300" s="84"/>
      <c r="W300" s="84"/>
      <c r="X300" s="84"/>
    </row>
    <row r="301" spans="1:24" x14ac:dyDescent="0.3">
      <c r="A301" s="92"/>
      <c r="U301" s="84"/>
      <c r="V301" s="84"/>
      <c r="W301" s="84"/>
      <c r="X301" s="84"/>
    </row>
    <row r="302" spans="1:24" x14ac:dyDescent="0.3">
      <c r="A302" s="92"/>
      <c r="U302" s="84"/>
      <c r="V302" s="84"/>
      <c r="W302" s="84"/>
      <c r="X302" s="84"/>
    </row>
    <row r="303" spans="1:24" x14ac:dyDescent="0.3">
      <c r="A303" s="92"/>
      <c r="U303" s="84"/>
      <c r="V303" s="84"/>
      <c r="W303" s="84"/>
      <c r="X303" s="84"/>
    </row>
    <row r="304" spans="1:24" x14ac:dyDescent="0.3">
      <c r="A304" s="92"/>
      <c r="U304" s="84"/>
      <c r="V304" s="84"/>
      <c r="W304" s="84"/>
      <c r="X304" s="84"/>
    </row>
    <row r="305" spans="1:24" x14ac:dyDescent="0.3">
      <c r="A305" s="92"/>
      <c r="U305" s="84"/>
      <c r="V305" s="84"/>
      <c r="W305" s="84"/>
      <c r="X305" s="84"/>
    </row>
    <row r="306" spans="1:24" x14ac:dyDescent="0.3">
      <c r="A306" s="92"/>
      <c r="U306" s="84"/>
      <c r="V306" s="84"/>
      <c r="W306" s="84"/>
      <c r="X306" s="84"/>
    </row>
    <row r="307" spans="1:24" x14ac:dyDescent="0.3">
      <c r="A307" s="92"/>
      <c r="U307" s="84"/>
      <c r="V307" s="84"/>
      <c r="W307" s="84"/>
      <c r="X307" s="84"/>
    </row>
    <row r="308" spans="1:24" x14ac:dyDescent="0.3">
      <c r="A308" s="92"/>
    </row>
    <row r="309" spans="1:24" x14ac:dyDescent="0.3">
      <c r="A309" s="92"/>
      <c r="U309" s="84"/>
      <c r="V309" s="84"/>
      <c r="W309" s="84"/>
      <c r="X309" s="84"/>
    </row>
    <row r="310" spans="1:24" x14ac:dyDescent="0.3">
      <c r="A310" s="92"/>
      <c r="U310" s="84"/>
      <c r="V310" s="84"/>
      <c r="W310" s="84"/>
      <c r="X310" s="84"/>
    </row>
    <row r="311" spans="1:24" x14ac:dyDescent="0.3">
      <c r="A311" s="92"/>
      <c r="U311" s="84"/>
      <c r="V311" s="84"/>
      <c r="W311" s="84"/>
      <c r="X311" s="84"/>
    </row>
    <row r="312" spans="1:24" x14ac:dyDescent="0.3">
      <c r="A312" s="92"/>
      <c r="U312" s="84"/>
      <c r="V312" s="84"/>
      <c r="W312" s="84"/>
      <c r="X312" s="84"/>
    </row>
    <row r="313" spans="1:24" x14ac:dyDescent="0.3">
      <c r="A313" s="92"/>
      <c r="U313" s="84"/>
      <c r="V313" s="84"/>
      <c r="W313" s="84"/>
      <c r="X313" s="84"/>
    </row>
    <row r="314" spans="1:24" x14ac:dyDescent="0.3">
      <c r="A314" s="92"/>
      <c r="U314" s="84"/>
      <c r="V314" s="84"/>
      <c r="W314" s="84"/>
      <c r="X314" s="84"/>
    </row>
    <row r="315" spans="1:24" x14ac:dyDescent="0.3">
      <c r="A315" s="92"/>
      <c r="U315" s="84"/>
      <c r="V315" s="84"/>
      <c r="W315" s="84"/>
      <c r="X315" s="84"/>
    </row>
    <row r="316" spans="1:24" x14ac:dyDescent="0.3">
      <c r="A316" s="92"/>
      <c r="U316" s="84"/>
      <c r="V316" s="84"/>
      <c r="W316" s="84"/>
      <c r="X316" s="84"/>
    </row>
    <row r="317" spans="1:24" x14ac:dyDescent="0.3">
      <c r="A317" s="92"/>
      <c r="U317" s="84"/>
      <c r="V317" s="84"/>
      <c r="W317" s="84"/>
      <c r="X317" s="84"/>
    </row>
    <row r="318" spans="1:24" x14ac:dyDescent="0.3">
      <c r="A318" s="92"/>
      <c r="U318" s="84"/>
      <c r="V318" s="84"/>
      <c r="W318" s="84"/>
      <c r="X318" s="84"/>
    </row>
    <row r="319" spans="1:24" x14ac:dyDescent="0.3">
      <c r="A319" s="92"/>
      <c r="U319" s="84"/>
      <c r="V319" s="84"/>
      <c r="W319" s="84"/>
      <c r="X319" s="84"/>
    </row>
    <row r="320" spans="1:24" x14ac:dyDescent="0.3">
      <c r="A320" s="92"/>
      <c r="U320" s="84"/>
      <c r="V320" s="84"/>
      <c r="W320" s="84"/>
      <c r="X320" s="84"/>
    </row>
    <row r="321" spans="1:24" x14ac:dyDescent="0.3">
      <c r="A321" s="92"/>
      <c r="U321" s="84"/>
      <c r="V321" s="84"/>
      <c r="W321" s="84"/>
      <c r="X321" s="84"/>
    </row>
    <row r="322" spans="1:24" x14ac:dyDescent="0.3">
      <c r="A322" s="92"/>
      <c r="U322" s="84"/>
      <c r="V322" s="84"/>
      <c r="W322" s="84"/>
      <c r="X322" s="84"/>
    </row>
    <row r="323" spans="1:24" x14ac:dyDescent="0.3">
      <c r="A323" s="92"/>
      <c r="U323" s="84"/>
      <c r="V323" s="84"/>
      <c r="W323" s="84"/>
      <c r="X323" s="84"/>
    </row>
    <row r="324" spans="1:24" x14ac:dyDescent="0.3">
      <c r="A324" s="92"/>
      <c r="U324" s="84"/>
      <c r="V324" s="84"/>
      <c r="W324" s="84"/>
      <c r="X324" s="84"/>
    </row>
    <row r="325" spans="1:24" x14ac:dyDescent="0.3">
      <c r="U325" s="84"/>
      <c r="V325" s="84"/>
      <c r="W325" s="84"/>
      <c r="X325" s="84"/>
    </row>
    <row r="326" spans="1:24" x14ac:dyDescent="0.3">
      <c r="A326" s="92"/>
      <c r="U326" s="84"/>
      <c r="V326" s="84"/>
      <c r="W326" s="84"/>
      <c r="X326" s="84"/>
    </row>
    <row r="327" spans="1:24" x14ac:dyDescent="0.3">
      <c r="A327" s="92"/>
      <c r="U327" s="84"/>
      <c r="V327" s="84"/>
      <c r="W327" s="84"/>
      <c r="X327" s="84"/>
    </row>
    <row r="328" spans="1:24" x14ac:dyDescent="0.3">
      <c r="A328" s="92"/>
      <c r="U328" s="84"/>
      <c r="V328" s="84"/>
      <c r="W328" s="84"/>
      <c r="X328" s="84"/>
    </row>
    <row r="329" spans="1:24" x14ac:dyDescent="0.3">
      <c r="A329" s="92"/>
      <c r="U329" s="84"/>
      <c r="V329" s="84"/>
      <c r="W329" s="84"/>
      <c r="X329" s="84"/>
    </row>
    <row r="330" spans="1:24" x14ac:dyDescent="0.3">
      <c r="A330" s="92"/>
      <c r="U330" s="84"/>
      <c r="V330" s="84"/>
      <c r="W330" s="84"/>
      <c r="X330" s="84"/>
    </row>
    <row r="331" spans="1:24" x14ac:dyDescent="0.3">
      <c r="A331" s="92"/>
      <c r="U331" s="84"/>
      <c r="V331" s="84"/>
      <c r="W331" s="84"/>
      <c r="X331" s="84"/>
    </row>
    <row r="332" spans="1:24" x14ac:dyDescent="0.3">
      <c r="A332" s="92"/>
      <c r="U332" s="84"/>
      <c r="V332" s="84"/>
      <c r="W332" s="84"/>
      <c r="X332" s="84"/>
    </row>
    <row r="333" spans="1:24" x14ac:dyDescent="0.3">
      <c r="A333" s="92"/>
      <c r="U333" s="84"/>
      <c r="V333" s="84"/>
      <c r="W333" s="84"/>
      <c r="X333" s="84"/>
    </row>
    <row r="334" spans="1:24" x14ac:dyDescent="0.3">
      <c r="A334" s="92"/>
      <c r="U334" s="84"/>
      <c r="V334" s="84"/>
      <c r="W334" s="84"/>
      <c r="X334" s="84"/>
    </row>
    <row r="335" spans="1:24" x14ac:dyDescent="0.3">
      <c r="A335" s="92"/>
      <c r="U335" s="84"/>
      <c r="V335" s="84"/>
      <c r="W335" s="84"/>
      <c r="X335" s="84"/>
    </row>
    <row r="336" spans="1:24" x14ac:dyDescent="0.3">
      <c r="A336" s="92"/>
      <c r="U336" s="84"/>
      <c r="V336" s="84"/>
      <c r="W336" s="84"/>
      <c r="X336" s="84"/>
    </row>
    <row r="337" spans="1:24" x14ac:dyDescent="0.3">
      <c r="A337" s="92"/>
      <c r="U337" s="84"/>
      <c r="V337" s="84"/>
      <c r="W337" s="84"/>
      <c r="X337" s="84"/>
    </row>
    <row r="338" spans="1:24" x14ac:dyDescent="0.3">
      <c r="A338" s="92"/>
      <c r="U338" s="84"/>
      <c r="V338" s="84"/>
      <c r="W338" s="84"/>
      <c r="X338" s="84"/>
    </row>
    <row r="339" spans="1:24" x14ac:dyDescent="0.3">
      <c r="A339" s="92"/>
      <c r="U339" s="84"/>
      <c r="V339" s="84"/>
      <c r="W339" s="84"/>
      <c r="X339" s="84"/>
    </row>
    <row r="340" spans="1:24" x14ac:dyDescent="0.3">
      <c r="A340" s="92"/>
      <c r="U340" s="84"/>
      <c r="V340" s="84"/>
      <c r="W340" s="84"/>
      <c r="X340" s="84"/>
    </row>
    <row r="341" spans="1:24" x14ac:dyDescent="0.3">
      <c r="A341" s="92"/>
      <c r="U341" s="84"/>
      <c r="V341" s="84"/>
      <c r="W341" s="84"/>
      <c r="X341" s="84"/>
    </row>
    <row r="342" spans="1:24" x14ac:dyDescent="0.3">
      <c r="A342" s="92"/>
      <c r="U342" s="84"/>
      <c r="V342" s="84"/>
      <c r="W342" s="84"/>
      <c r="X342" s="84"/>
    </row>
    <row r="343" spans="1:24" x14ac:dyDescent="0.3">
      <c r="A343" s="92"/>
      <c r="U343" s="84"/>
      <c r="V343" s="84"/>
      <c r="W343" s="84"/>
      <c r="X343" s="84"/>
    </row>
    <row r="344" spans="1:24" x14ac:dyDescent="0.3">
      <c r="A344" s="92"/>
      <c r="U344" s="84"/>
      <c r="V344" s="84"/>
      <c r="W344" s="84"/>
      <c r="X344" s="84"/>
    </row>
    <row r="345" spans="1:24" x14ac:dyDescent="0.3">
      <c r="A345" s="92"/>
      <c r="U345" s="84"/>
      <c r="V345" s="84"/>
      <c r="W345" s="84"/>
      <c r="X345" s="84"/>
    </row>
    <row r="346" spans="1:24" x14ac:dyDescent="0.3">
      <c r="A346" s="92"/>
      <c r="U346" s="84"/>
      <c r="V346" s="84"/>
      <c r="W346" s="84"/>
      <c r="X346" s="84"/>
    </row>
    <row r="347" spans="1:24" x14ac:dyDescent="0.3">
      <c r="A347" s="92"/>
      <c r="U347" s="84"/>
      <c r="V347" s="84"/>
      <c r="W347" s="84"/>
      <c r="X347" s="84"/>
    </row>
    <row r="348" spans="1:24" x14ac:dyDescent="0.3">
      <c r="A348" s="92"/>
      <c r="U348" s="84"/>
      <c r="V348" s="84"/>
      <c r="W348" s="84"/>
      <c r="X348" s="84"/>
    </row>
    <row r="349" spans="1:24" x14ac:dyDescent="0.3">
      <c r="A349" s="92"/>
      <c r="U349" s="84"/>
      <c r="V349" s="84"/>
      <c r="W349" s="84"/>
      <c r="X349" s="84"/>
    </row>
    <row r="350" spans="1:24" x14ac:dyDescent="0.3">
      <c r="A350" s="92"/>
      <c r="U350" s="84"/>
      <c r="V350" s="84"/>
      <c r="W350" s="84"/>
      <c r="X350" s="84"/>
    </row>
    <row r="351" spans="1:24" x14ac:dyDescent="0.3">
      <c r="A351" s="92"/>
      <c r="U351" s="84"/>
      <c r="V351" s="84"/>
      <c r="W351" s="84"/>
      <c r="X351" s="84"/>
    </row>
    <row r="352" spans="1:24" x14ac:dyDescent="0.3">
      <c r="A352" s="92"/>
      <c r="U352" s="84"/>
      <c r="V352" s="84"/>
      <c r="W352" s="84"/>
      <c r="X352" s="84"/>
    </row>
    <row r="353" spans="1:24" x14ac:dyDescent="0.3">
      <c r="A353" s="92"/>
      <c r="U353" s="84"/>
      <c r="V353" s="84"/>
      <c r="W353" s="84"/>
      <c r="X353" s="84"/>
    </row>
    <row r="354" spans="1:24" x14ac:dyDescent="0.3">
      <c r="A354" s="92"/>
      <c r="U354" s="84"/>
      <c r="V354" s="84"/>
      <c r="W354" s="84"/>
      <c r="X354" s="84"/>
    </row>
    <row r="355" spans="1:24" x14ac:dyDescent="0.3">
      <c r="A355" s="92"/>
      <c r="U355" s="84"/>
      <c r="V355" s="84"/>
      <c r="W355" s="84"/>
      <c r="X355" s="84"/>
    </row>
    <row r="356" spans="1:24" x14ac:dyDescent="0.3">
      <c r="A356" s="92"/>
      <c r="U356" s="84"/>
      <c r="V356" s="84"/>
      <c r="W356" s="84"/>
      <c r="X356" s="84"/>
    </row>
    <row r="357" spans="1:24" x14ac:dyDescent="0.3">
      <c r="A357" s="92"/>
      <c r="U357" s="84"/>
      <c r="V357" s="84"/>
      <c r="W357" s="84"/>
      <c r="X357" s="84"/>
    </row>
    <row r="358" spans="1:24" x14ac:dyDescent="0.3">
      <c r="A358" s="92"/>
      <c r="U358" s="84"/>
      <c r="V358" s="84"/>
      <c r="W358" s="84"/>
      <c r="X358" s="84"/>
    </row>
    <row r="359" spans="1:24" x14ac:dyDescent="0.3">
      <c r="A359" s="92"/>
      <c r="U359" s="84"/>
      <c r="V359" s="84"/>
      <c r="W359" s="84"/>
      <c r="X359" s="84"/>
    </row>
    <row r="360" spans="1:24" x14ac:dyDescent="0.3">
      <c r="A360" s="92"/>
      <c r="U360" s="84"/>
      <c r="V360" s="84"/>
      <c r="W360" s="84"/>
      <c r="X360" s="84"/>
    </row>
    <row r="361" spans="1:24" x14ac:dyDescent="0.3">
      <c r="A361" s="92"/>
      <c r="U361" s="84"/>
      <c r="V361" s="84"/>
      <c r="W361" s="84"/>
      <c r="X361" s="84"/>
    </row>
    <row r="362" spans="1:24" x14ac:dyDescent="0.3">
      <c r="A362" s="92"/>
      <c r="U362" s="84"/>
      <c r="V362" s="84"/>
      <c r="W362" s="84"/>
      <c r="X362" s="84"/>
    </row>
    <row r="363" spans="1:24" x14ac:dyDescent="0.3">
      <c r="A363" s="92"/>
      <c r="U363" s="84"/>
      <c r="V363" s="84"/>
      <c r="W363" s="84"/>
      <c r="X363" s="84"/>
    </row>
    <row r="364" spans="1:24" x14ac:dyDescent="0.3">
      <c r="A364" s="92"/>
      <c r="U364" s="84"/>
      <c r="V364" s="84"/>
      <c r="W364" s="84"/>
      <c r="X364" s="84"/>
    </row>
    <row r="365" spans="1:24" x14ac:dyDescent="0.3">
      <c r="A365" s="92"/>
      <c r="U365" s="84"/>
      <c r="V365" s="84"/>
      <c r="W365" s="84"/>
      <c r="X365" s="84"/>
    </row>
    <row r="366" spans="1:24" x14ac:dyDescent="0.3">
      <c r="A366" s="92"/>
      <c r="U366" s="84"/>
      <c r="V366" s="84"/>
      <c r="W366" s="84"/>
      <c r="X366" s="84"/>
    </row>
    <row r="367" spans="1:24" x14ac:dyDescent="0.3">
      <c r="A367" s="92"/>
      <c r="U367" s="84"/>
      <c r="V367" s="84"/>
      <c r="W367" s="84"/>
      <c r="X367" s="84"/>
    </row>
    <row r="368" spans="1:24" x14ac:dyDescent="0.3">
      <c r="A368" s="92"/>
      <c r="U368" s="84"/>
      <c r="V368" s="84"/>
      <c r="W368" s="84"/>
      <c r="X368" s="84"/>
    </row>
    <row r="369" spans="1:24" x14ac:dyDescent="0.3">
      <c r="A369" s="92"/>
      <c r="U369" s="84"/>
      <c r="V369" s="84"/>
      <c r="W369" s="84"/>
      <c r="X369" s="84"/>
    </row>
    <row r="370" spans="1:24" x14ac:dyDescent="0.3">
      <c r="A370" s="92"/>
      <c r="U370" s="84"/>
      <c r="V370" s="84"/>
      <c r="W370" s="84"/>
      <c r="X370" s="84"/>
    </row>
    <row r="371" spans="1:24" x14ac:dyDescent="0.3">
      <c r="A371" s="92"/>
      <c r="U371" s="84"/>
      <c r="V371" s="84"/>
      <c r="W371" s="84"/>
      <c r="X371" s="84"/>
    </row>
    <row r="372" spans="1:24" x14ac:dyDescent="0.3">
      <c r="A372" s="92"/>
      <c r="U372" s="84"/>
      <c r="V372" s="84"/>
      <c r="W372" s="84"/>
      <c r="X372" s="84"/>
    </row>
    <row r="373" spans="1:24" x14ac:dyDescent="0.3">
      <c r="A373" s="92"/>
      <c r="U373" s="84"/>
      <c r="V373" s="84"/>
      <c r="W373" s="84"/>
      <c r="X373" s="84"/>
    </row>
    <row r="374" spans="1:24" x14ac:dyDescent="0.3">
      <c r="A374" s="92"/>
      <c r="U374" s="84"/>
      <c r="V374" s="84"/>
      <c r="W374" s="84"/>
      <c r="X374" s="84"/>
    </row>
    <row r="375" spans="1:24" x14ac:dyDescent="0.3">
      <c r="A375" s="92"/>
      <c r="U375" s="84"/>
      <c r="V375" s="84"/>
      <c r="W375" s="84"/>
      <c r="X375" s="84"/>
    </row>
    <row r="376" spans="1:24" x14ac:dyDescent="0.3">
      <c r="A376" s="92"/>
      <c r="U376" s="84"/>
      <c r="V376" s="84"/>
      <c r="W376" s="84"/>
      <c r="X376" s="84"/>
    </row>
    <row r="377" spans="1:24" x14ac:dyDescent="0.3">
      <c r="A377" s="92"/>
      <c r="U377" s="84"/>
      <c r="V377" s="84"/>
      <c r="W377" s="84"/>
      <c r="X377" s="84"/>
    </row>
    <row r="378" spans="1:24" x14ac:dyDescent="0.3">
      <c r="A378" s="92"/>
      <c r="U378" s="84"/>
      <c r="V378" s="84"/>
      <c r="W378" s="84"/>
      <c r="X378" s="84"/>
    </row>
    <row r="379" spans="1:24" x14ac:dyDescent="0.3">
      <c r="A379" s="92"/>
      <c r="U379" s="84"/>
      <c r="V379" s="84"/>
      <c r="W379" s="84"/>
      <c r="X379" s="84"/>
    </row>
    <row r="380" spans="1:24" x14ac:dyDescent="0.3">
      <c r="A380" s="92"/>
      <c r="U380" s="84"/>
      <c r="V380" s="84"/>
      <c r="W380" s="84"/>
      <c r="X380" s="84"/>
    </row>
    <row r="381" spans="1:24" x14ac:dyDescent="0.3">
      <c r="A381" s="92"/>
      <c r="U381" s="84"/>
      <c r="V381" s="84"/>
      <c r="W381" s="84"/>
      <c r="X381" s="84"/>
    </row>
    <row r="382" spans="1:24" x14ac:dyDescent="0.3">
      <c r="A382" s="92"/>
      <c r="U382" s="84"/>
      <c r="V382" s="84"/>
      <c r="W382" s="84"/>
      <c r="X382" s="84"/>
    </row>
    <row r="383" spans="1:24" x14ac:dyDescent="0.3">
      <c r="A383" s="92"/>
      <c r="U383" s="84"/>
      <c r="V383" s="84"/>
      <c r="W383" s="84"/>
      <c r="X383" s="84"/>
    </row>
    <row r="384" spans="1:24" x14ac:dyDescent="0.3">
      <c r="A384" s="92"/>
      <c r="U384" s="84"/>
      <c r="V384" s="84"/>
      <c r="W384" s="84"/>
      <c r="X384" s="84"/>
    </row>
    <row r="385" spans="1:24" x14ac:dyDescent="0.3">
      <c r="A385" s="92"/>
      <c r="U385" s="84"/>
      <c r="V385" s="84"/>
      <c r="W385" s="84"/>
      <c r="X385" s="84"/>
    </row>
    <row r="386" spans="1:24" x14ac:dyDescent="0.3">
      <c r="A386" s="92"/>
      <c r="U386" s="84"/>
      <c r="V386" s="84"/>
      <c r="W386" s="84"/>
      <c r="X386" s="84"/>
    </row>
    <row r="387" spans="1:24" x14ac:dyDescent="0.3">
      <c r="A387" s="92"/>
      <c r="U387" s="84"/>
      <c r="V387" s="84"/>
      <c r="W387" s="84"/>
      <c r="X387" s="84"/>
    </row>
    <row r="388" spans="1:24" x14ac:dyDescent="0.3">
      <c r="A388" s="92"/>
      <c r="U388" s="84"/>
      <c r="V388" s="84"/>
      <c r="W388" s="84"/>
      <c r="X388" s="84"/>
    </row>
    <row r="389" spans="1:24" x14ac:dyDescent="0.3">
      <c r="A389" s="92"/>
      <c r="U389" s="84"/>
      <c r="V389" s="84"/>
      <c r="W389" s="84"/>
      <c r="X389" s="84"/>
    </row>
    <row r="390" spans="1:24" x14ac:dyDescent="0.3">
      <c r="A390" s="92"/>
      <c r="U390" s="84"/>
      <c r="V390" s="84"/>
      <c r="W390" s="84"/>
      <c r="X390" s="84"/>
    </row>
    <row r="391" spans="1:24" x14ac:dyDescent="0.3">
      <c r="A391" s="92"/>
      <c r="U391" s="84"/>
      <c r="V391" s="84"/>
      <c r="W391" s="84"/>
      <c r="X391" s="84"/>
    </row>
    <row r="392" spans="1:24" x14ac:dyDescent="0.3">
      <c r="A392" s="92"/>
      <c r="U392" s="84"/>
      <c r="V392" s="84"/>
      <c r="W392" s="84"/>
      <c r="X392" s="84"/>
    </row>
    <row r="393" spans="1:24" x14ac:dyDescent="0.3">
      <c r="A393" s="92"/>
      <c r="U393" s="84"/>
      <c r="V393" s="84"/>
      <c r="W393" s="84"/>
      <c r="X393" s="84"/>
    </row>
    <row r="394" spans="1:24" x14ac:dyDescent="0.3">
      <c r="A394" s="92"/>
      <c r="U394" s="84"/>
      <c r="V394" s="84"/>
      <c r="W394" s="84"/>
      <c r="X394" s="84"/>
    </row>
    <row r="395" spans="1:24" x14ac:dyDescent="0.3">
      <c r="A395" s="92"/>
      <c r="U395" s="84"/>
      <c r="V395" s="84"/>
      <c r="W395" s="84"/>
      <c r="X395" s="84"/>
    </row>
    <row r="396" spans="1:24" x14ac:dyDescent="0.3">
      <c r="A396" s="92"/>
      <c r="U396" s="84"/>
      <c r="V396" s="84"/>
      <c r="W396" s="84"/>
      <c r="X396" s="84"/>
    </row>
    <row r="397" spans="1:24" x14ac:dyDescent="0.3">
      <c r="A397" s="92"/>
      <c r="U397" s="84"/>
      <c r="V397" s="84"/>
      <c r="W397" s="84"/>
      <c r="X397" s="84"/>
    </row>
    <row r="398" spans="1:24" x14ac:dyDescent="0.3">
      <c r="A398" s="92"/>
      <c r="U398" s="84"/>
      <c r="V398" s="84"/>
      <c r="W398" s="84"/>
      <c r="X398" s="84"/>
    </row>
    <row r="399" spans="1:24" x14ac:dyDescent="0.3">
      <c r="A399" s="92"/>
      <c r="U399" s="84"/>
      <c r="V399" s="84"/>
      <c r="W399" s="84"/>
      <c r="X399" s="84"/>
    </row>
    <row r="400" spans="1:24" x14ac:dyDescent="0.3">
      <c r="A400" s="92"/>
      <c r="U400" s="84"/>
      <c r="V400" s="84"/>
      <c r="W400" s="84"/>
      <c r="X400" s="84"/>
    </row>
    <row r="401" spans="1:24" x14ac:dyDescent="0.3">
      <c r="A401" s="92"/>
      <c r="U401" s="84"/>
      <c r="V401" s="84"/>
      <c r="W401" s="84"/>
      <c r="X401" s="84"/>
    </row>
    <row r="402" spans="1:24" x14ac:dyDescent="0.3">
      <c r="A402" s="92"/>
      <c r="U402" s="84"/>
      <c r="V402" s="84"/>
      <c r="W402" s="84"/>
      <c r="X402" s="84"/>
    </row>
    <row r="403" spans="1:24" x14ac:dyDescent="0.3">
      <c r="A403" s="92"/>
      <c r="U403" s="84"/>
      <c r="V403" s="84"/>
      <c r="W403" s="84"/>
      <c r="X403" s="84"/>
    </row>
    <row r="404" spans="1:24" x14ac:dyDescent="0.3">
      <c r="A404" s="92"/>
      <c r="U404" s="84"/>
      <c r="V404" s="84"/>
      <c r="W404" s="84"/>
      <c r="X404" s="84"/>
    </row>
    <row r="405" spans="1:24" x14ac:dyDescent="0.3">
      <c r="A405" s="92"/>
      <c r="U405" s="84"/>
      <c r="V405" s="84"/>
      <c r="W405" s="84"/>
      <c r="X405" s="84"/>
    </row>
    <row r="406" spans="1:24" x14ac:dyDescent="0.3">
      <c r="A406" s="92"/>
      <c r="U406" s="84"/>
      <c r="V406" s="84"/>
      <c r="W406" s="84"/>
      <c r="X406" s="84"/>
    </row>
    <row r="407" spans="1:24" x14ac:dyDescent="0.3">
      <c r="A407" s="92"/>
      <c r="U407" s="84"/>
      <c r="V407" s="84"/>
      <c r="W407" s="84"/>
      <c r="X407" s="84"/>
    </row>
    <row r="408" spans="1:24" x14ac:dyDescent="0.3">
      <c r="A408" s="92"/>
      <c r="U408" s="84"/>
      <c r="V408" s="84"/>
      <c r="W408" s="84"/>
      <c r="X408" s="84"/>
    </row>
    <row r="409" spans="1:24" x14ac:dyDescent="0.3">
      <c r="A409" s="92"/>
      <c r="U409" s="84"/>
      <c r="V409" s="84"/>
      <c r="W409" s="84"/>
      <c r="X409" s="84"/>
    </row>
    <row r="410" spans="1:24" x14ac:dyDescent="0.3">
      <c r="A410" s="92"/>
      <c r="U410" s="84"/>
      <c r="V410" s="84"/>
      <c r="W410" s="84"/>
      <c r="X410" s="84"/>
    </row>
    <row r="411" spans="1:24" x14ac:dyDescent="0.3">
      <c r="A411" s="92"/>
      <c r="U411" s="84"/>
      <c r="V411" s="84"/>
      <c r="W411" s="84"/>
      <c r="X411" s="84"/>
    </row>
    <row r="412" spans="1:24" x14ac:dyDescent="0.3">
      <c r="A412" s="92"/>
      <c r="U412" s="84"/>
      <c r="V412" s="84"/>
      <c r="W412" s="84"/>
      <c r="X412" s="84"/>
    </row>
    <row r="413" spans="1:24" x14ac:dyDescent="0.3">
      <c r="A413" s="92"/>
      <c r="U413" s="84"/>
      <c r="V413" s="84"/>
      <c r="W413" s="84"/>
      <c r="X413" s="84"/>
    </row>
    <row r="414" spans="1:24" x14ac:dyDescent="0.3">
      <c r="A414" s="92"/>
      <c r="U414" s="84"/>
      <c r="V414" s="84"/>
      <c r="W414" s="84"/>
      <c r="X414" s="84"/>
    </row>
    <row r="415" spans="1:24" x14ac:dyDescent="0.3">
      <c r="A415" s="92"/>
      <c r="U415" s="84"/>
      <c r="V415" s="84"/>
      <c r="W415" s="84"/>
      <c r="X415" s="84"/>
    </row>
    <row r="416" spans="1:24" x14ac:dyDescent="0.3">
      <c r="A416" s="92"/>
      <c r="U416" s="84"/>
      <c r="V416" s="84"/>
      <c r="W416" s="84"/>
      <c r="X416" s="84"/>
    </row>
    <row r="417" spans="1:24" x14ac:dyDescent="0.3">
      <c r="A417" s="92"/>
      <c r="U417" s="84"/>
      <c r="V417" s="84"/>
      <c r="W417" s="84"/>
      <c r="X417" s="84"/>
    </row>
    <row r="418" spans="1:24" x14ac:dyDescent="0.3">
      <c r="A418" s="92"/>
      <c r="U418" s="84"/>
      <c r="V418" s="84"/>
      <c r="W418" s="84"/>
      <c r="X418" s="84"/>
    </row>
    <row r="419" spans="1:24" x14ac:dyDescent="0.3">
      <c r="A419" s="92"/>
      <c r="U419" s="84"/>
      <c r="V419" s="84"/>
      <c r="W419" s="84"/>
      <c r="X419" s="84"/>
    </row>
    <row r="420" spans="1:24" x14ac:dyDescent="0.3">
      <c r="A420" s="92"/>
      <c r="U420" s="84"/>
      <c r="V420" s="84"/>
      <c r="W420" s="84"/>
      <c r="X420" s="84"/>
    </row>
    <row r="421" spans="1:24" x14ac:dyDescent="0.3">
      <c r="A421" s="92"/>
      <c r="U421" s="84"/>
      <c r="V421" s="84"/>
      <c r="W421" s="84"/>
      <c r="X421" s="84"/>
    </row>
    <row r="422" spans="1:24" x14ac:dyDescent="0.3">
      <c r="A422" s="92"/>
      <c r="U422" s="84"/>
      <c r="V422" s="84"/>
      <c r="W422" s="84"/>
      <c r="X422" s="84"/>
    </row>
    <row r="423" spans="1:24" x14ac:dyDescent="0.3">
      <c r="A423" s="92"/>
      <c r="U423" s="84"/>
      <c r="V423" s="84"/>
      <c r="W423" s="84"/>
      <c r="X423" s="84"/>
    </row>
    <row r="424" spans="1:24" x14ac:dyDescent="0.3">
      <c r="A424" s="92"/>
      <c r="U424" s="84"/>
      <c r="V424" s="84"/>
      <c r="W424" s="84"/>
      <c r="X424" s="84"/>
    </row>
    <row r="425" spans="1:24" x14ac:dyDescent="0.3">
      <c r="A425" s="92"/>
      <c r="U425" s="84"/>
      <c r="V425" s="84"/>
      <c r="W425" s="84"/>
      <c r="X425" s="84"/>
    </row>
    <row r="426" spans="1:24" x14ac:dyDescent="0.3">
      <c r="A426" s="92"/>
      <c r="U426" s="84"/>
      <c r="V426" s="84"/>
      <c r="W426" s="84"/>
      <c r="X426" s="84"/>
    </row>
    <row r="427" spans="1:24" x14ac:dyDescent="0.3">
      <c r="A427" s="92"/>
      <c r="U427" s="84"/>
      <c r="V427" s="84"/>
      <c r="W427" s="84"/>
      <c r="X427" s="84"/>
    </row>
    <row r="428" spans="1:24" x14ac:dyDescent="0.3">
      <c r="A428" s="92"/>
      <c r="U428" s="84"/>
      <c r="V428" s="84"/>
      <c r="W428" s="84"/>
      <c r="X428" s="84"/>
    </row>
    <row r="429" spans="1:24" x14ac:dyDescent="0.3">
      <c r="A429" s="92"/>
      <c r="U429" s="84"/>
      <c r="V429" s="84"/>
      <c r="W429" s="84"/>
      <c r="X429" s="84"/>
    </row>
    <row r="430" spans="1:24" x14ac:dyDescent="0.3">
      <c r="A430" s="92"/>
      <c r="U430" s="84"/>
      <c r="V430" s="84"/>
      <c r="W430" s="84"/>
      <c r="X430" s="84"/>
    </row>
    <row r="431" spans="1:24" x14ac:dyDescent="0.3">
      <c r="A431" s="92"/>
      <c r="U431" s="84"/>
      <c r="V431" s="84"/>
      <c r="W431" s="84"/>
      <c r="X431" s="84"/>
    </row>
    <row r="432" spans="1:24" x14ac:dyDescent="0.3">
      <c r="A432" s="92"/>
      <c r="U432" s="84"/>
      <c r="V432" s="84"/>
      <c r="W432" s="84"/>
      <c r="X432" s="84"/>
    </row>
    <row r="433" spans="1:24" x14ac:dyDescent="0.3">
      <c r="A433" s="92"/>
      <c r="U433" s="84"/>
      <c r="V433" s="84"/>
      <c r="W433" s="84"/>
      <c r="X433" s="84"/>
    </row>
    <row r="434" spans="1:24" x14ac:dyDescent="0.3">
      <c r="A434" s="92"/>
      <c r="U434" s="84"/>
      <c r="V434" s="84"/>
      <c r="W434" s="84"/>
      <c r="X434" s="84"/>
    </row>
    <row r="435" spans="1:24" x14ac:dyDescent="0.3">
      <c r="A435" s="92"/>
      <c r="U435" s="84"/>
      <c r="V435" s="84"/>
      <c r="W435" s="84"/>
      <c r="X435" s="84"/>
    </row>
    <row r="436" spans="1:24" x14ac:dyDescent="0.3">
      <c r="A436" s="92"/>
      <c r="U436" s="84"/>
      <c r="V436" s="84"/>
      <c r="W436" s="84"/>
      <c r="X436" s="84"/>
    </row>
    <row r="437" spans="1:24" x14ac:dyDescent="0.3">
      <c r="A437" s="92"/>
      <c r="U437" s="84"/>
      <c r="V437" s="84"/>
      <c r="W437" s="84"/>
      <c r="X437" s="84"/>
    </row>
    <row r="438" spans="1:24" x14ac:dyDescent="0.3">
      <c r="A438" s="92"/>
      <c r="U438" s="84"/>
      <c r="V438" s="84"/>
      <c r="W438" s="84"/>
      <c r="X438" s="84"/>
    </row>
    <row r="439" spans="1:24" x14ac:dyDescent="0.3">
      <c r="A439" s="92"/>
      <c r="U439" s="84"/>
      <c r="V439" s="84"/>
      <c r="W439" s="84"/>
      <c r="X439" s="84"/>
    </row>
    <row r="440" spans="1:24" x14ac:dyDescent="0.3">
      <c r="A440" s="92"/>
      <c r="U440" s="84"/>
      <c r="V440" s="84"/>
      <c r="W440" s="84"/>
      <c r="X440" s="84"/>
    </row>
    <row r="441" spans="1:24" x14ac:dyDescent="0.3">
      <c r="A441" s="92"/>
      <c r="U441" s="84"/>
      <c r="V441" s="84"/>
      <c r="W441" s="84"/>
      <c r="X441" s="84"/>
    </row>
    <row r="442" spans="1:24" x14ac:dyDescent="0.3">
      <c r="A442" s="92"/>
      <c r="U442" s="84"/>
      <c r="V442" s="84"/>
      <c r="W442" s="84"/>
      <c r="X442" s="84"/>
    </row>
    <row r="443" spans="1:24" x14ac:dyDescent="0.3">
      <c r="A443" s="92"/>
      <c r="U443" s="84"/>
      <c r="V443" s="84"/>
      <c r="W443" s="84"/>
      <c r="X443" s="84"/>
    </row>
    <row r="444" spans="1:24" x14ac:dyDescent="0.3">
      <c r="A444" s="92"/>
      <c r="U444" s="84"/>
      <c r="V444" s="84"/>
      <c r="W444" s="84"/>
      <c r="X444" s="84"/>
    </row>
    <row r="445" spans="1:24" x14ac:dyDescent="0.3">
      <c r="A445" s="92"/>
      <c r="U445" s="84"/>
      <c r="V445" s="84"/>
      <c r="W445" s="84"/>
      <c r="X445" s="84"/>
    </row>
    <row r="446" spans="1:24" x14ac:dyDescent="0.3">
      <c r="A446" s="92"/>
      <c r="U446" s="84"/>
      <c r="V446" s="84"/>
      <c r="W446" s="84"/>
      <c r="X446" s="84"/>
    </row>
    <row r="447" spans="1:24" x14ac:dyDescent="0.3">
      <c r="A447" s="92"/>
      <c r="U447" s="84"/>
      <c r="V447" s="84"/>
      <c r="W447" s="84"/>
      <c r="X447" s="84"/>
    </row>
    <row r="448" spans="1:24" x14ac:dyDescent="0.3">
      <c r="A448" s="92"/>
      <c r="U448" s="84"/>
      <c r="V448" s="84"/>
      <c r="W448" s="84"/>
      <c r="X448" s="84"/>
    </row>
    <row r="449" spans="1:24" x14ac:dyDescent="0.3">
      <c r="A449" s="92"/>
      <c r="U449" s="84"/>
      <c r="V449" s="84"/>
      <c r="W449" s="84"/>
      <c r="X449" s="84"/>
    </row>
    <row r="450" spans="1:24" x14ac:dyDescent="0.3">
      <c r="A450" s="92"/>
      <c r="U450" s="84"/>
      <c r="V450" s="84"/>
      <c r="W450" s="84"/>
      <c r="X450" s="84"/>
    </row>
    <row r="451" spans="1:24" x14ac:dyDescent="0.3">
      <c r="A451" s="92"/>
      <c r="U451" s="84"/>
      <c r="V451" s="84"/>
      <c r="W451" s="84"/>
      <c r="X451" s="84"/>
    </row>
    <row r="452" spans="1:24" x14ac:dyDescent="0.3">
      <c r="A452" s="92"/>
      <c r="U452" s="84"/>
      <c r="V452" s="84"/>
      <c r="W452" s="84"/>
      <c r="X452" s="84"/>
    </row>
    <row r="453" spans="1:24" x14ac:dyDescent="0.3">
      <c r="A453" s="92"/>
      <c r="U453" s="84"/>
      <c r="V453" s="84"/>
      <c r="W453" s="84"/>
      <c r="X453" s="84"/>
    </row>
    <row r="454" spans="1:24" x14ac:dyDescent="0.3">
      <c r="A454" s="92"/>
      <c r="U454" s="84"/>
      <c r="V454" s="84"/>
      <c r="W454" s="84"/>
      <c r="X454" s="84"/>
    </row>
    <row r="455" spans="1:24" x14ac:dyDescent="0.3">
      <c r="A455" s="92"/>
      <c r="U455" s="84"/>
      <c r="V455" s="84"/>
      <c r="W455" s="84"/>
      <c r="X455" s="84"/>
    </row>
    <row r="456" spans="1:24" x14ac:dyDescent="0.3">
      <c r="A456" s="92"/>
      <c r="U456" s="84"/>
      <c r="V456" s="84"/>
      <c r="W456" s="84"/>
      <c r="X456" s="84"/>
    </row>
    <row r="457" spans="1:24" x14ac:dyDescent="0.3">
      <c r="A457" s="92"/>
      <c r="U457" s="84"/>
      <c r="V457" s="84"/>
      <c r="W457" s="84"/>
      <c r="X457" s="84"/>
    </row>
    <row r="458" spans="1:24" x14ac:dyDescent="0.3">
      <c r="A458" s="92"/>
      <c r="U458" s="84"/>
      <c r="V458" s="84"/>
      <c r="W458" s="84"/>
      <c r="X458" s="84"/>
    </row>
    <row r="459" spans="1:24" x14ac:dyDescent="0.3">
      <c r="A459" s="92"/>
      <c r="U459" s="84"/>
      <c r="V459" s="84"/>
      <c r="W459" s="84"/>
      <c r="X459" s="84"/>
    </row>
    <row r="460" spans="1:24" x14ac:dyDescent="0.3">
      <c r="A460" s="92"/>
      <c r="U460" s="84"/>
      <c r="V460" s="84"/>
      <c r="W460" s="84"/>
      <c r="X460" s="84"/>
    </row>
    <row r="461" spans="1:24" x14ac:dyDescent="0.3">
      <c r="A461" s="92"/>
      <c r="U461" s="84"/>
      <c r="V461" s="84"/>
      <c r="W461" s="84"/>
      <c r="X461" s="84"/>
    </row>
    <row r="462" spans="1:24" x14ac:dyDescent="0.3">
      <c r="A462" s="92"/>
      <c r="U462" s="84"/>
      <c r="V462" s="84"/>
      <c r="W462" s="84"/>
      <c r="X462" s="84"/>
    </row>
    <row r="463" spans="1:24" x14ac:dyDescent="0.3">
      <c r="A463" s="92"/>
      <c r="U463" s="84"/>
      <c r="V463" s="84"/>
      <c r="W463" s="84"/>
      <c r="X463" s="84"/>
    </row>
    <row r="464" spans="1:24" x14ac:dyDescent="0.3">
      <c r="A464" s="92"/>
      <c r="U464" s="84"/>
      <c r="V464" s="84"/>
      <c r="W464" s="84"/>
      <c r="X464" s="84"/>
    </row>
    <row r="465" spans="1:24" x14ac:dyDescent="0.3">
      <c r="A465" s="92"/>
      <c r="U465" s="84"/>
      <c r="V465" s="84"/>
      <c r="W465" s="84"/>
      <c r="X465" s="84"/>
    </row>
    <row r="466" spans="1:24" x14ac:dyDescent="0.3">
      <c r="A466" s="92"/>
      <c r="U466" s="84"/>
      <c r="V466" s="84"/>
      <c r="W466" s="84"/>
      <c r="X466" s="84"/>
    </row>
    <row r="467" spans="1:24" x14ac:dyDescent="0.3">
      <c r="A467" s="92"/>
      <c r="U467" s="84"/>
      <c r="V467" s="84"/>
      <c r="W467" s="84"/>
      <c r="X467" s="84"/>
    </row>
    <row r="468" spans="1:24" x14ac:dyDescent="0.3">
      <c r="A468" s="92"/>
      <c r="U468" s="84"/>
      <c r="V468" s="84"/>
      <c r="W468" s="84"/>
      <c r="X468" s="84"/>
    </row>
    <row r="469" spans="1:24" x14ac:dyDescent="0.3">
      <c r="A469" s="92"/>
      <c r="U469" s="84"/>
      <c r="V469" s="84"/>
      <c r="W469" s="84"/>
      <c r="X469" s="84"/>
    </row>
    <row r="470" spans="1:24" x14ac:dyDescent="0.3">
      <c r="A470" s="92"/>
      <c r="U470" s="84"/>
      <c r="V470" s="84"/>
      <c r="W470" s="84"/>
      <c r="X470" s="84"/>
    </row>
    <row r="471" spans="1:24" x14ac:dyDescent="0.3">
      <c r="A471" s="92"/>
      <c r="U471" s="84"/>
      <c r="V471" s="84"/>
      <c r="W471" s="84"/>
      <c r="X471" s="84"/>
    </row>
    <row r="472" spans="1:24" x14ac:dyDescent="0.3">
      <c r="A472" s="92"/>
      <c r="U472" s="84"/>
      <c r="V472" s="84"/>
      <c r="W472" s="84"/>
      <c r="X472" s="84"/>
    </row>
    <row r="473" spans="1:24" x14ac:dyDescent="0.3">
      <c r="A473" s="92"/>
      <c r="U473" s="84"/>
      <c r="V473" s="84"/>
      <c r="W473" s="84"/>
      <c r="X473" s="84"/>
    </row>
    <row r="474" spans="1:24" x14ac:dyDescent="0.3">
      <c r="A474" s="92"/>
      <c r="U474" s="84"/>
      <c r="V474" s="84"/>
      <c r="W474" s="84"/>
      <c r="X474" s="84"/>
    </row>
    <row r="475" spans="1:24" x14ac:dyDescent="0.3">
      <c r="A475" s="92"/>
      <c r="U475" s="84"/>
      <c r="V475" s="84"/>
      <c r="W475" s="84"/>
      <c r="X475" s="84"/>
    </row>
    <row r="476" spans="1:24" x14ac:dyDescent="0.3">
      <c r="A476" s="92"/>
      <c r="U476" s="84"/>
      <c r="V476" s="84"/>
      <c r="W476" s="84"/>
      <c r="X476" s="84"/>
    </row>
    <row r="477" spans="1:24" x14ac:dyDescent="0.3">
      <c r="A477" s="92"/>
      <c r="U477" s="84"/>
      <c r="V477" s="84"/>
      <c r="W477" s="84"/>
      <c r="X477" s="84"/>
    </row>
    <row r="478" spans="1:24" x14ac:dyDescent="0.3">
      <c r="A478" s="92"/>
      <c r="U478" s="84"/>
      <c r="V478" s="84"/>
      <c r="W478" s="84"/>
      <c r="X478" s="84"/>
    </row>
    <row r="479" spans="1:24" x14ac:dyDescent="0.3">
      <c r="A479" s="92"/>
      <c r="U479" s="84"/>
      <c r="V479" s="84"/>
      <c r="W479" s="84"/>
      <c r="X479" s="84"/>
    </row>
    <row r="480" spans="1:24" x14ac:dyDescent="0.3">
      <c r="A480" s="92"/>
      <c r="U480" s="84"/>
      <c r="V480" s="84"/>
      <c r="W480" s="84"/>
      <c r="X480" s="84"/>
    </row>
    <row r="481" spans="1:24" x14ac:dyDescent="0.3">
      <c r="A481" s="92"/>
      <c r="U481" s="84"/>
      <c r="V481" s="84"/>
      <c r="W481" s="84"/>
      <c r="X481" s="84"/>
    </row>
    <row r="482" spans="1:24" x14ac:dyDescent="0.3">
      <c r="A482" s="92"/>
      <c r="U482" s="84"/>
      <c r="V482" s="84"/>
      <c r="W482" s="84"/>
      <c r="X482" s="84"/>
    </row>
    <row r="483" spans="1:24" x14ac:dyDescent="0.3">
      <c r="A483" s="92"/>
      <c r="U483" s="84"/>
      <c r="V483" s="84"/>
      <c r="W483" s="84"/>
      <c r="X483" s="84"/>
    </row>
    <row r="484" spans="1:24" x14ac:dyDescent="0.3">
      <c r="A484" s="92"/>
      <c r="U484" s="84"/>
      <c r="V484" s="84"/>
      <c r="W484" s="84"/>
      <c r="X484" s="84"/>
    </row>
    <row r="485" spans="1:24" x14ac:dyDescent="0.3">
      <c r="A485" s="92"/>
      <c r="U485" s="84"/>
      <c r="V485" s="84"/>
      <c r="W485" s="84"/>
      <c r="X485" s="84"/>
    </row>
    <row r="486" spans="1:24" x14ac:dyDescent="0.3">
      <c r="A486" s="92"/>
      <c r="U486" s="84"/>
      <c r="V486" s="84"/>
      <c r="W486" s="84"/>
      <c r="X486" s="84"/>
    </row>
    <row r="487" spans="1:24" x14ac:dyDescent="0.3">
      <c r="A487" s="92"/>
      <c r="U487" s="84"/>
      <c r="V487" s="84"/>
      <c r="W487" s="84"/>
      <c r="X487" s="84"/>
    </row>
    <row r="488" spans="1:24" x14ac:dyDescent="0.3">
      <c r="A488" s="92"/>
      <c r="U488" s="84"/>
      <c r="V488" s="84"/>
      <c r="W488" s="84"/>
      <c r="X488" s="84"/>
    </row>
    <row r="489" spans="1:24" x14ac:dyDescent="0.3">
      <c r="A489" s="92"/>
      <c r="U489" s="84"/>
      <c r="V489" s="84"/>
      <c r="W489" s="84"/>
      <c r="X489" s="84"/>
    </row>
    <row r="490" spans="1:24" x14ac:dyDescent="0.3">
      <c r="A490" s="92"/>
      <c r="U490" s="84"/>
      <c r="V490" s="84"/>
      <c r="W490" s="84"/>
      <c r="X490" s="84"/>
    </row>
    <row r="491" spans="1:24" x14ac:dyDescent="0.3">
      <c r="A491" s="92"/>
      <c r="U491" s="84"/>
      <c r="V491" s="84"/>
      <c r="W491" s="84"/>
      <c r="X491" s="84"/>
    </row>
    <row r="492" spans="1:24" x14ac:dyDescent="0.3">
      <c r="A492" s="92"/>
      <c r="U492" s="84"/>
      <c r="V492" s="84"/>
      <c r="W492" s="84"/>
      <c r="X492" s="84"/>
    </row>
    <row r="493" spans="1:24" x14ac:dyDescent="0.3">
      <c r="A493" s="92"/>
      <c r="U493" s="84"/>
      <c r="V493" s="84"/>
      <c r="W493" s="84"/>
      <c r="X493" s="84"/>
    </row>
    <row r="494" spans="1:24" x14ac:dyDescent="0.3">
      <c r="A494" s="92"/>
    </row>
    <row r="495" spans="1:24" x14ac:dyDescent="0.3">
      <c r="A495" s="92"/>
      <c r="U495" s="84"/>
      <c r="V495" s="84"/>
      <c r="W495" s="84"/>
      <c r="X495" s="84"/>
    </row>
    <row r="496" spans="1:24" x14ac:dyDescent="0.3">
      <c r="A496" s="92"/>
      <c r="U496" s="84"/>
      <c r="V496" s="84"/>
      <c r="W496" s="84"/>
      <c r="X496" s="84"/>
    </row>
    <row r="497" spans="1:1" x14ac:dyDescent="0.3">
      <c r="A497" s="92"/>
    </row>
    <row r="498" spans="1:1" x14ac:dyDescent="0.3">
      <c r="A498" s="92"/>
    </row>
    <row r="499" spans="1:1" x14ac:dyDescent="0.3">
      <c r="A499" s="92"/>
    </row>
    <row r="500" spans="1:1" x14ac:dyDescent="0.3">
      <c r="A500" s="92"/>
    </row>
    <row r="501" spans="1:1" x14ac:dyDescent="0.3">
      <c r="A501" s="92"/>
    </row>
    <row r="502" spans="1:1" x14ac:dyDescent="0.3">
      <c r="A502" s="92"/>
    </row>
    <row r="503" spans="1:1" x14ac:dyDescent="0.3">
      <c r="A503" s="92"/>
    </row>
    <row r="504" spans="1:1" x14ac:dyDescent="0.3">
      <c r="A504" s="92"/>
    </row>
    <row r="505" spans="1:1" x14ac:dyDescent="0.3">
      <c r="A505" s="92"/>
    </row>
    <row r="506" spans="1:1" x14ac:dyDescent="0.3">
      <c r="A506" s="92"/>
    </row>
    <row r="507" spans="1:1" x14ac:dyDescent="0.3">
      <c r="A507" s="92"/>
    </row>
    <row r="508" spans="1:1" x14ac:dyDescent="0.3">
      <c r="A508" s="92"/>
    </row>
    <row r="509" spans="1:1" x14ac:dyDescent="0.3">
      <c r="A509" s="92"/>
    </row>
    <row r="510" spans="1:1" x14ac:dyDescent="0.3">
      <c r="A510" s="92"/>
    </row>
    <row r="512" spans="1:1" x14ac:dyDescent="0.3">
      <c r="A512" s="92"/>
    </row>
    <row r="513" spans="1:1" x14ac:dyDescent="0.3">
      <c r="A513" s="92"/>
    </row>
  </sheetData>
  <mergeCells count="3">
    <mergeCell ref="A2:B2"/>
    <mergeCell ref="A5:B5"/>
    <mergeCell ref="A7:B49"/>
  </mergeCells>
  <printOptions horizontalCentered="1"/>
  <pageMargins left="0.51181102362204722" right="0.51181102362204722" top="0.59055118110236227" bottom="0.59055118110236227" header="0.31496062992125984" footer="0.31496062992125984"/>
  <pageSetup paperSize="9" fitToHeight="5" orientation="portrait" r:id="rId1"/>
  <rowBreaks count="1" manualBreakCount="1">
    <brk id="40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A1:Y77"/>
  <sheetViews>
    <sheetView workbookViewId="0">
      <selection activeCell="C18" sqref="C18"/>
    </sheetView>
  </sheetViews>
  <sheetFormatPr defaultColWidth="9.33203125" defaultRowHeight="14.4" x14ac:dyDescent="0.3"/>
  <cols>
    <col min="1" max="1" width="62" style="34" customWidth="1"/>
    <col min="2" max="2" width="10.6640625" style="34" customWidth="1"/>
    <col min="3" max="3" width="8.5546875" style="34" customWidth="1"/>
    <col min="4" max="4" width="8.6640625" style="34" customWidth="1"/>
    <col min="5" max="5" width="6.5546875" style="34" customWidth="1"/>
    <col min="6" max="6" width="9.6640625" style="34" customWidth="1"/>
    <col min="7" max="7" width="11.5546875" style="34" customWidth="1"/>
    <col min="8" max="16384" width="9.33203125" style="34"/>
  </cols>
  <sheetData>
    <row r="1" spans="1:25" s="185" customFormat="1" ht="15" customHeight="1" x14ac:dyDescent="0.3">
      <c r="A1" s="301"/>
      <c r="B1" s="301"/>
      <c r="C1" s="302"/>
      <c r="D1" s="302"/>
      <c r="E1" s="302" t="s">
        <v>518</v>
      </c>
      <c r="F1" s="706"/>
      <c r="G1" s="706"/>
      <c r="H1" s="87"/>
      <c r="I1" s="476"/>
      <c r="K1" s="304"/>
      <c r="L1" s="304"/>
      <c r="M1" s="304"/>
      <c r="N1" s="304"/>
      <c r="O1" s="304"/>
      <c r="P1" s="304"/>
      <c r="Q1" s="304"/>
      <c r="R1" s="304"/>
      <c r="S1" s="304"/>
      <c r="T1" s="304"/>
      <c r="U1" s="304"/>
      <c r="V1" s="304"/>
    </row>
    <row r="2" spans="1:25" s="185" customFormat="1" ht="30" customHeight="1" x14ac:dyDescent="0.3">
      <c r="A2" s="802" t="s">
        <v>318</v>
      </c>
      <c r="B2" s="802"/>
      <c r="C2" s="802"/>
      <c r="D2" s="802"/>
      <c r="E2" s="802"/>
      <c r="F2" s="706"/>
      <c r="G2" s="706"/>
      <c r="H2" s="87"/>
      <c r="I2" s="476"/>
      <c r="J2" s="476"/>
      <c r="K2" s="304"/>
      <c r="L2" s="304"/>
      <c r="M2" s="304"/>
      <c r="N2" s="304"/>
      <c r="O2" s="304"/>
      <c r="P2" s="304"/>
      <c r="Q2" s="304"/>
      <c r="R2" s="304"/>
      <c r="S2" s="304"/>
      <c r="T2" s="304"/>
      <c r="U2" s="304"/>
      <c r="V2" s="304"/>
    </row>
    <row r="3" spans="1:25" s="185" customFormat="1" ht="5.0999999999999996" customHeight="1" x14ac:dyDescent="0.3">
      <c r="A3" s="707"/>
      <c r="B3" s="707"/>
      <c r="C3" s="707"/>
      <c r="D3" s="707"/>
      <c r="E3" s="707"/>
      <c r="F3" s="293"/>
      <c r="G3" s="293"/>
      <c r="H3" s="293"/>
      <c r="I3" s="304"/>
      <c r="J3" s="306"/>
      <c r="K3" s="304"/>
      <c r="L3" s="304"/>
      <c r="M3" s="304"/>
      <c r="N3" s="304"/>
      <c r="O3" s="304"/>
      <c r="P3" s="304"/>
      <c r="Q3" s="304"/>
      <c r="R3" s="304"/>
      <c r="S3" s="304"/>
      <c r="T3" s="304"/>
      <c r="U3" s="304"/>
      <c r="V3" s="304"/>
    </row>
    <row r="4" spans="1:25" s="185" customFormat="1" ht="5.0999999999999996" customHeight="1" x14ac:dyDescent="0.25">
      <c r="A4" s="308"/>
      <c r="B4" s="304"/>
      <c r="C4" s="304"/>
      <c r="D4" s="304"/>
      <c r="E4" s="304"/>
      <c r="F4" s="304"/>
      <c r="G4" s="304"/>
      <c r="H4" s="304"/>
      <c r="I4" s="304"/>
      <c r="J4" s="304"/>
      <c r="K4" s="304"/>
      <c r="L4" s="304"/>
      <c r="M4" s="304"/>
      <c r="N4" s="309"/>
      <c r="O4" s="309"/>
      <c r="P4" s="309"/>
      <c r="Q4" s="309"/>
      <c r="R4" s="309"/>
      <c r="S4" s="309"/>
      <c r="T4" s="309"/>
      <c r="U4" s="309"/>
      <c r="V4" s="309"/>
    </row>
    <row r="5" spans="1:25" s="315" customFormat="1" ht="20.100000000000001" customHeight="1" x14ac:dyDescent="0.25">
      <c r="A5" s="310" t="s">
        <v>380</v>
      </c>
      <c r="B5" s="311"/>
      <c r="C5" s="311"/>
      <c r="D5" s="313"/>
      <c r="E5" s="312"/>
      <c r="F5" s="240"/>
      <c r="G5" s="240"/>
      <c r="H5" s="314"/>
      <c r="I5" s="314"/>
      <c r="P5" s="375"/>
      <c r="Q5" s="376"/>
      <c r="R5" s="376"/>
      <c r="S5" s="376"/>
      <c r="T5" s="376"/>
      <c r="U5" s="376"/>
      <c r="V5" s="376"/>
      <c r="W5" s="376"/>
      <c r="X5" s="376"/>
    </row>
    <row r="6" spans="1:25" s="87" customFormat="1" ht="5.0999999999999996" customHeight="1" x14ac:dyDescent="0.25">
      <c r="A6" s="503"/>
      <c r="B6" s="503"/>
      <c r="C6" s="503"/>
      <c r="D6" s="503"/>
      <c r="E6" s="503"/>
      <c r="F6" s="240"/>
      <c r="G6" s="240"/>
    </row>
    <row r="7" spans="1:25" s="67" customFormat="1" ht="20.25" customHeight="1" x14ac:dyDescent="0.3">
      <c r="A7" s="519"/>
      <c r="B7" s="840" t="s">
        <v>305</v>
      </c>
      <c r="C7" s="838" t="s">
        <v>152</v>
      </c>
      <c r="D7" s="838"/>
      <c r="E7" s="838"/>
      <c r="F7" s="240"/>
      <c r="G7" s="240"/>
    </row>
    <row r="8" spans="1:25" s="67" customFormat="1" ht="26.25" customHeight="1" x14ac:dyDescent="0.3">
      <c r="A8" s="519"/>
      <c r="B8" s="841"/>
      <c r="C8" s="467" t="s">
        <v>15</v>
      </c>
      <c r="D8" s="520" t="s">
        <v>63</v>
      </c>
      <c r="E8" s="520" t="s">
        <v>64</v>
      </c>
      <c r="F8" s="170"/>
      <c r="G8" s="72"/>
    </row>
    <row r="9" spans="1:25" s="87" customFormat="1" ht="5.0999999999999996" customHeight="1" x14ac:dyDescent="0.25">
      <c r="A9" s="503"/>
      <c r="B9" s="478"/>
      <c r="C9" s="488"/>
      <c r="D9" s="488"/>
      <c r="E9" s="503"/>
      <c r="F9" s="189"/>
      <c r="G9" s="189"/>
      <c r="H9" s="493"/>
    </row>
    <row r="10" spans="1:25" s="496" customFormat="1" ht="5.0999999999999996" hidden="1" customHeight="1" x14ac:dyDescent="0.25">
      <c r="A10" s="497"/>
      <c r="B10" s="497"/>
      <c r="C10" s="497"/>
      <c r="D10" s="497"/>
      <c r="E10" s="497"/>
      <c r="F10" s="189"/>
      <c r="G10" s="189"/>
      <c r="H10" s="493"/>
      <c r="L10" s="498"/>
      <c r="M10" s="499"/>
      <c r="N10" s="499"/>
      <c r="O10" s="499"/>
      <c r="P10" s="499"/>
      <c r="Q10" s="499"/>
      <c r="R10" s="499"/>
      <c r="S10" s="499"/>
      <c r="T10" s="499"/>
      <c r="U10" s="499"/>
      <c r="V10" s="499"/>
      <c r="W10" s="499"/>
    </row>
    <row r="11" spans="1:25" s="496" customFormat="1" ht="5.0999999999999996" customHeight="1" x14ac:dyDescent="0.25">
      <c r="A11" s="497"/>
      <c r="B11" s="497"/>
      <c r="C11" s="497"/>
      <c r="D11" s="497"/>
      <c r="E11" s="497"/>
      <c r="F11" s="189"/>
      <c r="G11" s="189"/>
      <c r="H11" s="493"/>
      <c r="L11" s="498"/>
      <c r="M11" s="499"/>
      <c r="N11" s="499"/>
      <c r="O11" s="499"/>
      <c r="P11" s="499"/>
      <c r="Q11" s="499"/>
      <c r="R11" s="499"/>
      <c r="S11" s="499"/>
      <c r="T11" s="499"/>
      <c r="U11" s="499"/>
      <c r="V11" s="499"/>
      <c r="W11" s="499"/>
    </row>
    <row r="12" spans="1:25" s="68" customFormat="1" ht="12.75" customHeight="1" x14ac:dyDescent="0.3">
      <c r="A12" s="450" t="s">
        <v>1</v>
      </c>
      <c r="B12" s="390">
        <v>116600</v>
      </c>
      <c r="C12" s="451">
        <v>61.775300171526581</v>
      </c>
      <c r="D12" s="451">
        <v>20.440823327615782</v>
      </c>
      <c r="E12" s="451">
        <v>41.334476843910807</v>
      </c>
      <c r="F12" s="189"/>
      <c r="G12" s="189"/>
      <c r="H12" s="88"/>
      <c r="I12" s="89"/>
      <c r="J12" s="237"/>
    </row>
    <row r="13" spans="1:25" s="68" customFormat="1" ht="12.75" hidden="1" customHeight="1" x14ac:dyDescent="0.3">
      <c r="A13" s="618"/>
      <c r="B13" s="404"/>
      <c r="C13" s="458"/>
      <c r="D13" s="458"/>
      <c r="E13" s="458"/>
      <c r="F13" s="189"/>
      <c r="G13" s="189"/>
      <c r="H13" s="88"/>
      <c r="I13" s="89"/>
      <c r="J13" s="237"/>
    </row>
    <row r="14" spans="1:25" s="284" customFormat="1" ht="5.0999999999999996" customHeight="1" x14ac:dyDescent="0.25">
      <c r="A14" s="415"/>
      <c r="B14" s="415"/>
      <c r="C14" s="415"/>
      <c r="D14" s="415"/>
      <c r="E14" s="415"/>
      <c r="F14" s="415"/>
      <c r="G14" s="452"/>
      <c r="H14" s="493"/>
      <c r="I14" s="452"/>
      <c r="J14" s="452"/>
      <c r="K14" s="453"/>
      <c r="L14" s="453"/>
      <c r="M14" s="453"/>
      <c r="N14" s="453"/>
      <c r="O14" s="453"/>
      <c r="P14" s="453"/>
      <c r="Q14" s="453"/>
      <c r="R14" s="453"/>
      <c r="S14" s="453"/>
      <c r="T14" s="453"/>
      <c r="U14" s="453"/>
      <c r="V14" s="453"/>
      <c r="W14" s="453"/>
      <c r="X14" s="453"/>
      <c r="Y14" s="453"/>
    </row>
    <row r="15" spans="1:25" s="633" customFormat="1" ht="12" customHeight="1" x14ac:dyDescent="0.25">
      <c r="A15" s="344" t="s">
        <v>447</v>
      </c>
      <c r="B15" s="630">
        <v>14700</v>
      </c>
      <c r="C15" s="631">
        <v>85.161246428085462</v>
      </c>
      <c r="D15" s="631">
        <v>51.04095795346305</v>
      </c>
      <c r="E15" s="631">
        <v>34.120288474622399</v>
      </c>
      <c r="F15" s="631"/>
      <c r="G15" s="631"/>
      <c r="H15" s="632"/>
      <c r="I15" s="632"/>
      <c r="J15" s="185"/>
      <c r="K15" s="185"/>
    </row>
    <row r="16" spans="1:25" s="761" customFormat="1" ht="12" customHeight="1" x14ac:dyDescent="0.25">
      <c r="A16" s="507" t="s">
        <v>185</v>
      </c>
      <c r="B16" s="508">
        <v>1480</v>
      </c>
      <c r="C16" s="509">
        <v>96.021577882670258</v>
      </c>
      <c r="D16" s="509">
        <v>68.50977747808497</v>
      </c>
      <c r="E16" s="509">
        <v>27.511800404585301</v>
      </c>
      <c r="F16" s="509"/>
      <c r="G16" s="509"/>
      <c r="H16" s="510"/>
      <c r="I16" s="510"/>
      <c r="J16" s="759"/>
      <c r="K16" s="760"/>
    </row>
    <row r="17" spans="1:11" s="202" customFormat="1" ht="12.9" customHeight="1" x14ac:dyDescent="0.25">
      <c r="A17" s="500" t="s">
        <v>448</v>
      </c>
      <c r="B17" s="501">
        <v>4600</v>
      </c>
      <c r="C17" s="502">
        <v>77.324066029539523</v>
      </c>
      <c r="D17" s="502">
        <v>39.921807124239791</v>
      </c>
      <c r="E17" s="502">
        <v>37.402258905299739</v>
      </c>
      <c r="F17" s="502"/>
      <c r="G17" s="502"/>
      <c r="H17" s="493"/>
      <c r="I17" s="493"/>
      <c r="J17" s="494"/>
      <c r="K17" s="472"/>
    </row>
    <row r="18" spans="1:11" s="202" customFormat="1" ht="12.9" customHeight="1" x14ac:dyDescent="0.25">
      <c r="A18" s="500" t="s">
        <v>449</v>
      </c>
      <c r="B18" s="501">
        <v>2190</v>
      </c>
      <c r="C18" s="502">
        <v>89.432753888380603</v>
      </c>
      <c r="D18" s="502">
        <v>44.967978042086003</v>
      </c>
      <c r="E18" s="502">
        <v>44.4647758462946</v>
      </c>
      <c r="F18" s="502"/>
      <c r="G18" s="502"/>
      <c r="H18" s="492"/>
      <c r="I18" s="493"/>
      <c r="J18" s="494"/>
      <c r="K18" s="472"/>
    </row>
    <row r="19" spans="1:11" s="202" customFormat="1" ht="12.9" customHeight="1" x14ac:dyDescent="0.25">
      <c r="A19" s="500" t="s">
        <v>450</v>
      </c>
      <c r="B19" s="501">
        <v>1140</v>
      </c>
      <c r="C19" s="502">
        <v>88.927943760984192</v>
      </c>
      <c r="D19" s="502">
        <v>74.253075571177504</v>
      </c>
      <c r="E19" s="502">
        <v>14.674868189806677</v>
      </c>
      <c r="F19" s="502"/>
      <c r="G19" s="502"/>
      <c r="H19" s="492"/>
      <c r="I19" s="493"/>
      <c r="J19" s="494"/>
      <c r="K19" s="472"/>
    </row>
    <row r="20" spans="1:11" s="202" customFormat="1" ht="12.9" customHeight="1" x14ac:dyDescent="0.25">
      <c r="A20" s="500" t="s">
        <v>451</v>
      </c>
      <c r="B20" s="501">
        <v>1120</v>
      </c>
      <c r="C20" s="502">
        <v>71.682991985752452</v>
      </c>
      <c r="D20" s="502">
        <v>46.838824577025825</v>
      </c>
      <c r="E20" s="502">
        <v>24.844167408726626</v>
      </c>
      <c r="F20" s="502"/>
      <c r="G20" s="502"/>
      <c r="H20" s="492"/>
      <c r="I20" s="493"/>
      <c r="J20" s="494"/>
      <c r="K20" s="472"/>
    </row>
    <row r="21" spans="1:11" s="202" customFormat="1" ht="12.9" customHeight="1" x14ac:dyDescent="0.25">
      <c r="A21" s="500" t="s">
        <v>452</v>
      </c>
      <c r="B21" s="501">
        <v>920</v>
      </c>
      <c r="C21" s="502">
        <v>88.549618320610691</v>
      </c>
      <c r="D21" s="502">
        <v>55.943293347873499</v>
      </c>
      <c r="E21" s="502">
        <v>32.606324972737191</v>
      </c>
      <c r="F21" s="502"/>
      <c r="G21" s="502"/>
      <c r="H21" s="492"/>
      <c r="I21" s="493"/>
      <c r="J21" s="494"/>
      <c r="K21" s="472"/>
    </row>
    <row r="22" spans="1:11" s="202" customFormat="1" ht="12.9" customHeight="1" x14ac:dyDescent="0.25">
      <c r="A22" s="500" t="s">
        <v>453</v>
      </c>
      <c r="B22" s="501">
        <v>860</v>
      </c>
      <c r="C22" s="502">
        <v>93.216374269005854</v>
      </c>
      <c r="D22" s="502">
        <v>62.339181286549703</v>
      </c>
      <c r="E22" s="502">
        <v>30.87719298245614</v>
      </c>
      <c r="F22" s="502"/>
      <c r="G22" s="502"/>
      <c r="H22" s="492"/>
      <c r="I22" s="493"/>
      <c r="J22" s="494"/>
      <c r="K22" s="472"/>
    </row>
    <row r="23" spans="1:11" s="202" customFormat="1" ht="12.9" customHeight="1" x14ac:dyDescent="0.25">
      <c r="A23" s="500" t="s">
        <v>454</v>
      </c>
      <c r="B23" s="501">
        <v>780</v>
      </c>
      <c r="C23" s="502">
        <v>90.064516129032256</v>
      </c>
      <c r="D23" s="502">
        <v>44.645161290322584</v>
      </c>
      <c r="E23" s="502">
        <v>45.41935483870968</v>
      </c>
      <c r="F23" s="502"/>
      <c r="G23" s="502"/>
      <c r="H23" s="492"/>
      <c r="I23" s="493"/>
      <c r="J23" s="494"/>
      <c r="K23" s="472"/>
    </row>
    <row r="24" spans="1:11" s="202" customFormat="1" ht="12.9" customHeight="1" x14ac:dyDescent="0.25">
      <c r="A24" s="500" t="s">
        <v>455</v>
      </c>
      <c r="B24" s="501">
        <v>670</v>
      </c>
      <c r="C24" s="502">
        <v>98.950524737631184</v>
      </c>
      <c r="D24" s="502">
        <v>75.112443778110944</v>
      </c>
      <c r="E24" s="502">
        <v>23.838080959520237</v>
      </c>
      <c r="F24" s="502"/>
      <c r="G24" s="502"/>
      <c r="H24" s="492"/>
      <c r="I24" s="493"/>
      <c r="J24" s="494"/>
      <c r="K24" s="472"/>
    </row>
    <row r="25" spans="1:11" s="202" customFormat="1" ht="12.9" customHeight="1" x14ac:dyDescent="0.25">
      <c r="A25" s="500" t="s">
        <v>456</v>
      </c>
      <c r="B25" s="501">
        <v>600</v>
      </c>
      <c r="C25" s="502">
        <v>87.06467661691542</v>
      </c>
      <c r="D25" s="502">
        <v>48.258706467661696</v>
      </c>
      <c r="E25" s="502">
        <v>38.805970149253731</v>
      </c>
      <c r="F25" s="502"/>
      <c r="G25" s="502"/>
      <c r="H25" s="492"/>
      <c r="I25" s="493"/>
      <c r="J25" s="494"/>
      <c r="K25" s="472"/>
    </row>
    <row r="26" spans="1:11" s="202" customFormat="1" ht="12.9" customHeight="1" x14ac:dyDescent="0.25">
      <c r="A26" s="500" t="s">
        <v>457</v>
      </c>
      <c r="B26" s="501">
        <v>450</v>
      </c>
      <c r="C26" s="502">
        <v>94.630872483221466</v>
      </c>
      <c r="D26" s="502">
        <v>47.651006711409394</v>
      </c>
      <c r="E26" s="502">
        <v>46.979865771812079</v>
      </c>
      <c r="F26" s="502"/>
      <c r="G26" s="502"/>
      <c r="H26" s="492"/>
      <c r="I26" s="493"/>
      <c r="J26" s="494"/>
      <c r="K26" s="472"/>
    </row>
    <row r="27" spans="1:11" s="202" customFormat="1" ht="12.9" customHeight="1" x14ac:dyDescent="0.25">
      <c r="A27" s="500" t="s">
        <v>458</v>
      </c>
      <c r="B27" s="501">
        <v>340</v>
      </c>
      <c r="C27" s="502">
        <v>97.61904761904762</v>
      </c>
      <c r="D27" s="502">
        <v>75.297619047619051</v>
      </c>
      <c r="E27" s="502">
        <v>22.321428571428573</v>
      </c>
      <c r="F27" s="502"/>
      <c r="G27" s="502"/>
      <c r="H27" s="492"/>
      <c r="I27" s="493"/>
      <c r="J27" s="494"/>
      <c r="K27" s="472"/>
    </row>
    <row r="28" spans="1:11" s="202" customFormat="1" ht="12.9" customHeight="1" x14ac:dyDescent="0.25">
      <c r="A28" s="500" t="s">
        <v>459</v>
      </c>
      <c r="B28" s="501">
        <v>270</v>
      </c>
      <c r="C28" s="502">
        <v>80.514705882352942</v>
      </c>
      <c r="D28" s="502">
        <v>28.676470588235293</v>
      </c>
      <c r="E28" s="502">
        <v>51.838235294117652</v>
      </c>
      <c r="F28" s="502"/>
      <c r="G28" s="502"/>
      <c r="H28" s="492"/>
      <c r="I28" s="493"/>
      <c r="J28" s="494"/>
      <c r="K28" s="472"/>
    </row>
    <row r="29" spans="1:11" s="202" customFormat="1" ht="12.9" customHeight="1" x14ac:dyDescent="0.25">
      <c r="A29" s="500" t="s">
        <v>460</v>
      </c>
      <c r="B29" s="501">
        <v>780</v>
      </c>
      <c r="C29" s="502">
        <v>93.290322580645153</v>
      </c>
      <c r="D29" s="502">
        <v>75.096774193548384</v>
      </c>
      <c r="E29" s="502">
        <v>18.193548387096776</v>
      </c>
      <c r="F29" s="502"/>
      <c r="G29" s="502"/>
      <c r="H29" s="492"/>
      <c r="I29" s="493"/>
      <c r="J29" s="494"/>
      <c r="K29" s="472"/>
    </row>
    <row r="30" spans="1:11" s="202" customFormat="1" ht="12.9" customHeight="1" x14ac:dyDescent="0.25">
      <c r="A30" s="500" t="s">
        <v>525</v>
      </c>
      <c r="B30" s="501" t="s">
        <v>525</v>
      </c>
      <c r="C30" s="502" t="s">
        <v>525</v>
      </c>
      <c r="D30" s="502" t="s">
        <v>525</v>
      </c>
      <c r="E30" s="502" t="s">
        <v>525</v>
      </c>
      <c r="F30" s="502"/>
      <c r="G30" s="502"/>
      <c r="H30" s="492"/>
      <c r="I30" s="493"/>
      <c r="J30" s="494"/>
      <c r="K30" s="472"/>
    </row>
    <row r="31" spans="1:11" s="770" customFormat="1" ht="12.9" customHeight="1" x14ac:dyDescent="0.25">
      <c r="A31" s="762" t="s">
        <v>461</v>
      </c>
      <c r="B31" s="763">
        <v>920</v>
      </c>
      <c r="C31" s="764">
        <v>83.731019522776577</v>
      </c>
      <c r="D31" s="764">
        <v>47.722342733188725</v>
      </c>
      <c r="E31" s="764">
        <v>36.008676789587852</v>
      </c>
      <c r="F31" s="764"/>
      <c r="G31" s="764"/>
      <c r="H31" s="766"/>
      <c r="I31" s="767"/>
      <c r="J31" s="768"/>
      <c r="K31" s="769"/>
    </row>
    <row r="32" spans="1:11" s="202" customFormat="1" ht="12.9" customHeight="1" x14ac:dyDescent="0.25">
      <c r="A32" s="500" t="s">
        <v>462</v>
      </c>
      <c r="B32" s="501">
        <v>290</v>
      </c>
      <c r="C32" s="502">
        <v>74.829931972789126</v>
      </c>
      <c r="D32" s="502">
        <v>43.537414965986393</v>
      </c>
      <c r="E32" s="502">
        <v>31.292517006802722</v>
      </c>
      <c r="F32" s="502"/>
      <c r="G32" s="502"/>
      <c r="H32" s="492"/>
      <c r="I32" s="493"/>
      <c r="J32" s="494"/>
      <c r="K32" s="472"/>
    </row>
    <row r="33" spans="1:11" s="202" customFormat="1" ht="12.9" customHeight="1" x14ac:dyDescent="0.25">
      <c r="A33" s="500" t="s">
        <v>463</v>
      </c>
      <c r="B33" s="501">
        <v>220</v>
      </c>
      <c r="C33" s="502">
        <v>98.623853211009177</v>
      </c>
      <c r="D33" s="502">
        <v>64.678899082568805</v>
      </c>
      <c r="E33" s="502">
        <v>33.944954128440372</v>
      </c>
      <c r="F33" s="502"/>
      <c r="G33" s="502"/>
      <c r="H33" s="492"/>
      <c r="I33" s="493"/>
      <c r="J33" s="494"/>
      <c r="K33" s="472"/>
    </row>
    <row r="34" spans="1:11" s="202" customFormat="1" ht="12.9" customHeight="1" x14ac:dyDescent="0.25">
      <c r="A34" s="500" t="s">
        <v>464</v>
      </c>
      <c r="B34" s="501">
        <v>130</v>
      </c>
      <c r="C34" s="502">
        <v>100</v>
      </c>
      <c r="D34" s="502">
        <v>66.417910447761201</v>
      </c>
      <c r="E34" s="502">
        <v>33.582089552238806</v>
      </c>
      <c r="F34" s="502"/>
      <c r="G34" s="502"/>
      <c r="H34" s="492"/>
      <c r="I34" s="493"/>
      <c r="J34" s="494"/>
      <c r="K34" s="472"/>
    </row>
    <row r="35" spans="1:11" s="202" customFormat="1" ht="12.9" customHeight="1" x14ac:dyDescent="0.25">
      <c r="A35" s="500" t="s">
        <v>465</v>
      </c>
      <c r="B35" s="501">
        <v>100</v>
      </c>
      <c r="C35" s="502">
        <v>61.855670103092784</v>
      </c>
      <c r="D35" s="502">
        <v>7.216494845360824</v>
      </c>
      <c r="E35" s="502">
        <v>54.639175257731956</v>
      </c>
      <c r="F35" s="502"/>
      <c r="G35" s="502"/>
      <c r="H35" s="492"/>
      <c r="I35" s="493"/>
      <c r="J35" s="494"/>
      <c r="K35" s="472"/>
    </row>
    <row r="36" spans="1:11" s="202" customFormat="1" ht="12.9" customHeight="1" x14ac:dyDescent="0.25">
      <c r="A36" s="500" t="s">
        <v>466</v>
      </c>
      <c r="B36" s="501">
        <v>60</v>
      </c>
      <c r="C36" s="502">
        <v>89.0625</v>
      </c>
      <c r="D36" s="502">
        <v>57.8125</v>
      </c>
      <c r="E36" s="502">
        <v>31.25</v>
      </c>
      <c r="F36" s="502"/>
      <c r="G36" s="502"/>
      <c r="H36" s="492"/>
      <c r="I36" s="493"/>
      <c r="J36" s="494"/>
      <c r="K36" s="472"/>
    </row>
    <row r="37" spans="1:11" s="202" customFormat="1" ht="12.9" customHeight="1" x14ac:dyDescent="0.25">
      <c r="A37" s="500" t="s">
        <v>467</v>
      </c>
      <c r="B37" s="501">
        <v>60</v>
      </c>
      <c r="C37" s="502">
        <v>82.142857142857139</v>
      </c>
      <c r="D37" s="502">
        <v>19.642857142857142</v>
      </c>
      <c r="E37" s="502">
        <v>62.5</v>
      </c>
      <c r="F37" s="502"/>
      <c r="G37" s="502"/>
      <c r="H37" s="492"/>
      <c r="I37" s="493"/>
      <c r="J37" s="494"/>
      <c r="K37" s="472"/>
    </row>
    <row r="38" spans="1:11" s="202" customFormat="1" ht="12.9" customHeight="1" x14ac:dyDescent="0.25">
      <c r="A38" s="500" t="s">
        <v>460</v>
      </c>
      <c r="B38" s="501">
        <v>60</v>
      </c>
      <c r="C38" s="502">
        <v>67.796610169491515</v>
      </c>
      <c r="D38" s="502">
        <v>45.762711864406782</v>
      </c>
      <c r="E38" s="502">
        <v>22.033898305084744</v>
      </c>
      <c r="F38" s="502"/>
      <c r="G38" s="502"/>
      <c r="H38" s="492"/>
      <c r="I38" s="493"/>
      <c r="J38" s="494"/>
      <c r="K38" s="472"/>
    </row>
    <row r="39" spans="1:11" s="202" customFormat="1" ht="12.9" customHeight="1" x14ac:dyDescent="0.25">
      <c r="A39" s="500" t="s">
        <v>525</v>
      </c>
      <c r="B39" s="501" t="s">
        <v>525</v>
      </c>
      <c r="C39" s="502" t="s">
        <v>525</v>
      </c>
      <c r="D39" s="502" t="s">
        <v>525</v>
      </c>
      <c r="E39" s="502" t="s">
        <v>525</v>
      </c>
      <c r="F39" s="502"/>
      <c r="G39" s="502"/>
      <c r="H39" s="492"/>
      <c r="I39" s="493"/>
      <c r="J39" s="494"/>
      <c r="K39" s="472"/>
    </row>
    <row r="40" spans="1:11" s="770" customFormat="1" ht="12.9" customHeight="1" x14ac:dyDescent="0.25">
      <c r="A40" s="762" t="s">
        <v>468</v>
      </c>
      <c r="B40" s="763">
        <v>32340</v>
      </c>
      <c r="C40" s="764">
        <v>66.971796140524503</v>
      </c>
      <c r="D40" s="764">
        <v>23.045522018802572</v>
      </c>
      <c r="E40" s="764">
        <v>43.926274121721917</v>
      </c>
      <c r="F40" s="764"/>
      <c r="G40" s="764"/>
      <c r="H40" s="766"/>
      <c r="I40" s="767"/>
      <c r="J40" s="768"/>
      <c r="K40" s="769"/>
    </row>
    <row r="41" spans="1:11" s="202" customFormat="1" ht="12.9" customHeight="1" x14ac:dyDescent="0.25">
      <c r="A41" s="500" t="s">
        <v>469</v>
      </c>
      <c r="B41" s="501">
        <v>10570</v>
      </c>
      <c r="C41" s="502">
        <v>57.752341311134238</v>
      </c>
      <c r="D41" s="502">
        <v>22.06035379812695</v>
      </c>
      <c r="E41" s="502">
        <v>35.691987513007284</v>
      </c>
      <c r="F41" s="502"/>
      <c r="G41" s="502"/>
      <c r="H41" s="492"/>
      <c r="I41" s="493"/>
      <c r="J41" s="494"/>
      <c r="K41" s="472"/>
    </row>
    <row r="42" spans="1:11" s="202" customFormat="1" ht="12.9" customHeight="1" x14ac:dyDescent="0.25">
      <c r="A42" s="500" t="s">
        <v>470</v>
      </c>
      <c r="B42" s="501">
        <v>6020</v>
      </c>
      <c r="C42" s="502">
        <v>77.018943170488527</v>
      </c>
      <c r="D42" s="502">
        <v>11.947490860751079</v>
      </c>
      <c r="E42" s="502">
        <v>65.071452309737452</v>
      </c>
      <c r="F42" s="502"/>
      <c r="G42" s="502"/>
      <c r="H42" s="492"/>
      <c r="I42" s="493"/>
      <c r="J42" s="494"/>
      <c r="K42" s="472"/>
    </row>
    <row r="43" spans="1:11" s="202" customFormat="1" ht="12.9" customHeight="1" x14ac:dyDescent="0.25">
      <c r="A43" s="500" t="s">
        <v>471</v>
      </c>
      <c r="B43" s="501">
        <v>2350</v>
      </c>
      <c r="C43" s="502">
        <v>67.105822354441131</v>
      </c>
      <c r="D43" s="502">
        <v>29.706757331066726</v>
      </c>
      <c r="E43" s="502">
        <v>37.399065023374419</v>
      </c>
      <c r="F43" s="502"/>
      <c r="G43" s="502"/>
      <c r="H43" s="492"/>
      <c r="I43" s="493"/>
      <c r="J43" s="494"/>
      <c r="K43" s="472"/>
    </row>
    <row r="44" spans="1:11" s="202" customFormat="1" ht="12.9" customHeight="1" x14ac:dyDescent="0.25">
      <c r="A44" s="500" t="s">
        <v>472</v>
      </c>
      <c r="B44" s="501">
        <v>2280</v>
      </c>
      <c r="C44" s="502">
        <v>78.402107111501323</v>
      </c>
      <c r="D44" s="502">
        <v>51.931518876207193</v>
      </c>
      <c r="E44" s="502">
        <v>26.47058823529412</v>
      </c>
      <c r="F44" s="502"/>
      <c r="G44" s="502"/>
      <c r="H44" s="492"/>
      <c r="I44" s="493"/>
      <c r="J44" s="494"/>
      <c r="K44" s="472"/>
    </row>
    <row r="45" spans="1:11" s="202" customFormat="1" ht="12.9" customHeight="1" x14ac:dyDescent="0.25">
      <c r="A45" s="500" t="s">
        <v>473</v>
      </c>
      <c r="B45" s="501">
        <v>1750</v>
      </c>
      <c r="C45" s="502">
        <v>68.194842406876788</v>
      </c>
      <c r="D45" s="502">
        <v>20.057306590257877</v>
      </c>
      <c r="E45" s="502">
        <v>48.137535816618907</v>
      </c>
      <c r="F45" s="502"/>
      <c r="G45" s="502"/>
      <c r="H45" s="492"/>
      <c r="I45" s="493"/>
      <c r="J45" s="494"/>
      <c r="K45" s="472"/>
    </row>
    <row r="46" spans="1:11" s="202" customFormat="1" ht="12.9" customHeight="1" x14ac:dyDescent="0.25">
      <c r="A46" s="500" t="s">
        <v>474</v>
      </c>
      <c r="B46" s="501">
        <v>1660</v>
      </c>
      <c r="C46" s="502">
        <v>53.915662650602414</v>
      </c>
      <c r="D46" s="502">
        <v>17.289156626506024</v>
      </c>
      <c r="E46" s="502">
        <v>36.626506024096386</v>
      </c>
      <c r="F46" s="502"/>
      <c r="G46" s="502"/>
      <c r="H46" s="492"/>
      <c r="I46" s="493"/>
      <c r="J46" s="494"/>
      <c r="K46" s="472"/>
    </row>
    <row r="47" spans="1:11" s="202" customFormat="1" ht="12.9" customHeight="1" x14ac:dyDescent="0.25">
      <c r="A47" s="500" t="s">
        <v>475</v>
      </c>
      <c r="B47" s="501">
        <v>1310</v>
      </c>
      <c r="C47" s="502">
        <v>70.938215102974837</v>
      </c>
      <c r="D47" s="502">
        <v>23.188405797101449</v>
      </c>
      <c r="E47" s="502">
        <v>47.749809305873384</v>
      </c>
      <c r="F47" s="502"/>
      <c r="G47" s="502"/>
      <c r="H47" s="492"/>
      <c r="I47" s="493"/>
      <c r="J47" s="494"/>
      <c r="K47" s="472"/>
    </row>
    <row r="48" spans="1:11" s="202" customFormat="1" ht="12.9" customHeight="1" x14ac:dyDescent="0.25">
      <c r="A48" s="500" t="s">
        <v>476</v>
      </c>
      <c r="B48" s="501">
        <v>1140</v>
      </c>
      <c r="C48" s="502">
        <v>77.097902097902093</v>
      </c>
      <c r="D48" s="502">
        <v>34.527972027972027</v>
      </c>
      <c r="E48" s="502">
        <v>42.569930069930066</v>
      </c>
      <c r="F48" s="502"/>
      <c r="G48" s="502"/>
      <c r="H48" s="492"/>
      <c r="I48" s="493"/>
      <c r="J48" s="494"/>
      <c r="K48" s="472"/>
    </row>
    <row r="49" spans="1:11" s="202" customFormat="1" ht="12.9" customHeight="1" x14ac:dyDescent="0.25">
      <c r="A49" s="500" t="s">
        <v>477</v>
      </c>
      <c r="B49" s="501">
        <v>1120</v>
      </c>
      <c r="C49" s="502">
        <v>57.885304659498203</v>
      </c>
      <c r="D49" s="502">
        <v>17.921146953405017</v>
      </c>
      <c r="E49" s="502">
        <v>39.964157706093189</v>
      </c>
      <c r="F49" s="502"/>
      <c r="G49" s="502"/>
      <c r="H49" s="492"/>
      <c r="I49" s="493"/>
      <c r="J49" s="494"/>
      <c r="K49" s="472"/>
    </row>
    <row r="50" spans="1:11" s="202" customFormat="1" ht="12.9" customHeight="1" x14ac:dyDescent="0.25">
      <c r="A50" s="500" t="s">
        <v>478</v>
      </c>
      <c r="B50" s="501">
        <v>970</v>
      </c>
      <c r="C50" s="502">
        <v>68.562564632885213</v>
      </c>
      <c r="D50" s="502">
        <v>29.989658738366082</v>
      </c>
      <c r="E50" s="502">
        <v>38.572905894519131</v>
      </c>
      <c r="F50" s="502"/>
      <c r="G50" s="502"/>
      <c r="H50" s="492"/>
      <c r="I50" s="493"/>
      <c r="J50" s="494"/>
      <c r="K50" s="472"/>
    </row>
    <row r="51" spans="1:11" s="202" customFormat="1" ht="12.9" customHeight="1" x14ac:dyDescent="0.25">
      <c r="A51" s="500" t="s">
        <v>479</v>
      </c>
      <c r="B51" s="501">
        <v>940</v>
      </c>
      <c r="C51" s="502">
        <v>80.469583778014936</v>
      </c>
      <c r="D51" s="502">
        <v>38.420490928495198</v>
      </c>
      <c r="E51" s="502">
        <v>42.049092849519745</v>
      </c>
      <c r="F51" s="502"/>
      <c r="G51" s="502"/>
      <c r="H51" s="492"/>
      <c r="I51" s="493"/>
      <c r="J51" s="494"/>
      <c r="K51" s="472"/>
    </row>
    <row r="52" spans="1:11" s="202" customFormat="1" ht="12.9" customHeight="1" x14ac:dyDescent="0.25">
      <c r="A52" s="500" t="s">
        <v>480</v>
      </c>
      <c r="B52" s="501">
        <v>600</v>
      </c>
      <c r="C52" s="502">
        <v>79.601990049751251</v>
      </c>
      <c r="D52" s="502">
        <v>16.417910447761194</v>
      </c>
      <c r="E52" s="502">
        <v>63.184079601990049</v>
      </c>
      <c r="F52" s="502"/>
      <c r="G52" s="502"/>
      <c r="H52" s="492"/>
      <c r="I52" s="493"/>
      <c r="J52" s="494"/>
      <c r="K52" s="472"/>
    </row>
    <row r="53" spans="1:11" s="202" customFormat="1" ht="12.9" customHeight="1" x14ac:dyDescent="0.25">
      <c r="A53" s="500" t="s">
        <v>460</v>
      </c>
      <c r="B53" s="501">
        <v>1630</v>
      </c>
      <c r="C53" s="502">
        <v>68.034292712798532</v>
      </c>
      <c r="D53" s="502">
        <v>14.329454990814453</v>
      </c>
      <c r="E53" s="502">
        <v>53.704837721984077</v>
      </c>
      <c r="F53" s="502"/>
      <c r="G53" s="502"/>
      <c r="H53" s="492"/>
      <c r="I53" s="493"/>
      <c r="J53" s="494"/>
      <c r="K53" s="472"/>
    </row>
    <row r="54" spans="1:11" s="367" customFormat="1" ht="5.0999999999999996" customHeight="1" x14ac:dyDescent="0.25">
      <c r="A54" s="364"/>
      <c r="B54" s="365"/>
      <c r="C54" s="366"/>
      <c r="D54" s="366"/>
      <c r="E54" s="366"/>
      <c r="F54" s="502"/>
      <c r="G54" s="502"/>
      <c r="H54" s="492"/>
    </row>
    <row r="55" spans="1:11" s="367" customFormat="1" ht="5.0999999999999996" customHeight="1" x14ac:dyDescent="0.25">
      <c r="A55" s="370"/>
      <c r="B55" s="370"/>
      <c r="C55" s="371"/>
      <c r="D55" s="371"/>
      <c r="E55" s="371"/>
      <c r="F55" s="502"/>
      <c r="G55" s="502"/>
      <c r="H55" s="492"/>
    </row>
    <row r="56" spans="1:11" s="372" customFormat="1" ht="12" customHeight="1" x14ac:dyDescent="0.3">
      <c r="A56" s="803" t="s">
        <v>103</v>
      </c>
      <c r="B56" s="803"/>
      <c r="C56" s="803"/>
      <c r="D56" s="803"/>
      <c r="E56" s="803"/>
      <c r="F56" s="705"/>
      <c r="G56" s="705"/>
      <c r="H56" s="516"/>
    </row>
    <row r="57" spans="1:11" s="373" customFormat="1" ht="21.9" customHeight="1" x14ac:dyDescent="0.3">
      <c r="A57" s="805" t="s">
        <v>135</v>
      </c>
      <c r="B57" s="805"/>
      <c r="C57" s="805"/>
      <c r="D57" s="805"/>
      <c r="E57" s="805"/>
      <c r="F57" s="491"/>
      <c r="G57" s="491"/>
      <c r="H57" s="491"/>
    </row>
    <row r="58" spans="1:11" s="374" customFormat="1" ht="15" customHeight="1" x14ac:dyDescent="0.15">
      <c r="A58" s="801" t="s">
        <v>294</v>
      </c>
      <c r="B58" s="801"/>
      <c r="C58" s="801"/>
      <c r="D58" s="801"/>
      <c r="E58" s="801"/>
      <c r="F58" s="606"/>
      <c r="G58" s="606"/>
      <c r="H58" s="606"/>
    </row>
    <row r="59" spans="1:11" ht="12" customHeight="1" x14ac:dyDescent="0.3"/>
    <row r="60" spans="1:11" ht="12" customHeight="1" x14ac:dyDescent="0.3">
      <c r="A60" s="43"/>
      <c r="B60" s="55"/>
      <c r="C60" s="55"/>
      <c r="D60" s="55"/>
      <c r="J60" s="55"/>
      <c r="K60" s="55"/>
    </row>
    <row r="61" spans="1:11" ht="12" customHeight="1" x14ac:dyDescent="0.3">
      <c r="A61" s="43"/>
      <c r="B61" s="55"/>
      <c r="C61" s="55"/>
      <c r="D61" s="55"/>
      <c r="J61" s="55"/>
      <c r="K61" s="55"/>
    </row>
    <row r="62" spans="1:11" ht="12" customHeight="1" x14ac:dyDescent="0.3">
      <c r="A62" s="43"/>
      <c r="B62" s="55"/>
      <c r="C62" s="55"/>
      <c r="D62" s="55"/>
      <c r="J62" s="55"/>
      <c r="K62" s="55"/>
    </row>
    <row r="63" spans="1:11" ht="12" customHeight="1" x14ac:dyDescent="0.3">
      <c r="A63" s="219"/>
      <c r="B63" s="86"/>
      <c r="C63" s="82"/>
      <c r="D63" s="91"/>
      <c r="I63" s="86"/>
      <c r="J63" s="55"/>
    </row>
    <row r="64" spans="1:11" ht="12" customHeight="1" x14ac:dyDescent="0.3">
      <c r="A64" s="219"/>
      <c r="B64" s="86"/>
      <c r="C64" s="82"/>
      <c r="D64" s="91"/>
      <c r="I64" s="86"/>
      <c r="J64" s="55"/>
    </row>
    <row r="65" spans="1:11" ht="12" customHeight="1" x14ac:dyDescent="0.3">
      <c r="A65" s="219"/>
      <c r="B65" s="86"/>
      <c r="C65" s="82"/>
      <c r="D65" s="91"/>
      <c r="I65" s="86"/>
      <c r="J65" s="55"/>
    </row>
    <row r="66" spans="1:11" ht="12" customHeight="1" x14ac:dyDescent="0.3">
      <c r="A66" s="219"/>
      <c r="B66" s="86"/>
      <c r="C66" s="82"/>
      <c r="D66" s="91"/>
      <c r="I66" s="86"/>
      <c r="J66" s="55"/>
    </row>
    <row r="68" spans="1:11" x14ac:dyDescent="0.3">
      <c r="A68" s="55"/>
      <c r="B68" s="55"/>
      <c r="C68" s="198"/>
      <c r="D68" s="86"/>
      <c r="E68" s="86"/>
      <c r="F68" s="86"/>
      <c r="H68" s="55"/>
      <c r="I68" s="55"/>
      <c r="J68" s="55"/>
    </row>
    <row r="69" spans="1:11" x14ac:dyDescent="0.3">
      <c r="A69" s="210"/>
      <c r="B69" s="55"/>
      <c r="C69" s="55"/>
      <c r="D69" s="198"/>
      <c r="E69" s="86"/>
      <c r="F69" s="86"/>
      <c r="G69" s="86"/>
      <c r="I69" s="55"/>
      <c r="J69" s="55"/>
      <c r="K69" s="55"/>
    </row>
    <row r="74" spans="1:11" x14ac:dyDescent="0.3">
      <c r="A74" s="210"/>
      <c r="B74" s="55"/>
      <c r="C74" s="55"/>
      <c r="D74" s="198"/>
      <c r="E74" s="86"/>
      <c r="F74" s="86"/>
      <c r="G74" s="86"/>
      <c r="I74" s="55"/>
      <c r="J74" s="55"/>
      <c r="K74" s="55"/>
    </row>
    <row r="75" spans="1:11" x14ac:dyDescent="0.3">
      <c r="A75" s="210"/>
      <c r="B75" s="55"/>
      <c r="C75" s="55"/>
      <c r="D75" s="198"/>
      <c r="E75" s="86"/>
      <c r="F75" s="86"/>
      <c r="G75" s="86"/>
      <c r="I75" s="55"/>
      <c r="J75" s="55"/>
      <c r="K75" s="55"/>
    </row>
    <row r="76" spans="1:11" x14ac:dyDescent="0.3">
      <c r="C76" s="55"/>
      <c r="D76" s="198"/>
      <c r="E76" s="86"/>
      <c r="F76" s="86"/>
      <c r="G76" s="86"/>
      <c r="I76" s="55"/>
      <c r="J76" s="55"/>
      <c r="K76" s="55"/>
    </row>
    <row r="77" spans="1:11" x14ac:dyDescent="0.3">
      <c r="C77" s="55"/>
      <c r="D77" s="198"/>
      <c r="E77" s="86"/>
      <c r="F77" s="86"/>
      <c r="G77" s="86"/>
      <c r="I77" s="55"/>
      <c r="J77" s="55"/>
      <c r="K77" s="55"/>
    </row>
  </sheetData>
  <mergeCells count="6">
    <mergeCell ref="A2:E2"/>
    <mergeCell ref="A56:E56"/>
    <mergeCell ref="A57:E57"/>
    <mergeCell ref="A58:E58"/>
    <mergeCell ref="B7:B8"/>
    <mergeCell ref="C7:E7"/>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2"/>
  <sheetViews>
    <sheetView zoomScaleNormal="100" workbookViewId="0">
      <selection activeCell="C18" sqref="C18"/>
    </sheetView>
  </sheetViews>
  <sheetFormatPr defaultColWidth="9.33203125" defaultRowHeight="14.4" x14ac:dyDescent="0.3"/>
  <cols>
    <col min="1" max="1" width="40" style="34" customWidth="1"/>
    <col min="2" max="2" width="7" style="34" customWidth="1"/>
    <col min="3" max="3" width="5.5546875" style="34" customWidth="1"/>
    <col min="4" max="4" width="9.33203125" style="34" customWidth="1"/>
    <col min="5" max="5" width="6.44140625" style="34" customWidth="1"/>
    <col min="6" max="6" width="7.5546875" style="34" customWidth="1"/>
    <col min="7" max="7" width="6.44140625" style="34" customWidth="1"/>
    <col min="8" max="8" width="9" style="34" customWidth="1"/>
    <col min="9" max="9" width="5.5546875" style="34" customWidth="1"/>
    <col min="10" max="10" width="5.6640625" style="34" customWidth="1"/>
    <col min="11" max="16384" width="9.33203125" style="34"/>
  </cols>
  <sheetData>
    <row r="1" spans="1:24" s="185" customFormat="1" ht="15" customHeight="1" x14ac:dyDescent="0.25">
      <c r="A1" s="301"/>
      <c r="B1" s="301"/>
      <c r="C1" s="302"/>
      <c r="D1" s="302"/>
      <c r="E1" s="302"/>
      <c r="F1" s="302"/>
      <c r="G1" s="302"/>
      <c r="H1" s="302"/>
      <c r="I1" s="302" t="s">
        <v>518</v>
      </c>
      <c r="K1" s="304"/>
      <c r="L1" s="304"/>
      <c r="M1" s="304"/>
      <c r="N1" s="304"/>
      <c r="O1" s="304"/>
      <c r="P1" s="304"/>
      <c r="Q1" s="304"/>
      <c r="R1" s="304"/>
      <c r="S1" s="304"/>
      <c r="T1" s="304"/>
      <c r="U1" s="304"/>
      <c r="V1" s="304"/>
    </row>
    <row r="2" spans="1:24" s="185" customFormat="1" ht="30" customHeight="1" x14ac:dyDescent="0.25">
      <c r="A2" s="802" t="s">
        <v>317</v>
      </c>
      <c r="B2" s="802"/>
      <c r="C2" s="802"/>
      <c r="D2" s="802"/>
      <c r="E2" s="802"/>
      <c r="F2" s="802"/>
      <c r="G2" s="802"/>
      <c r="H2" s="802"/>
      <c r="I2" s="802"/>
      <c r="J2" s="476"/>
      <c r="K2" s="304"/>
      <c r="L2" s="304"/>
      <c r="M2" s="304"/>
      <c r="N2" s="304"/>
      <c r="O2" s="304"/>
      <c r="P2" s="304"/>
      <c r="Q2" s="304"/>
      <c r="R2" s="304"/>
      <c r="S2" s="304"/>
      <c r="T2" s="304"/>
      <c r="U2" s="304"/>
      <c r="V2" s="304"/>
    </row>
    <row r="3" spans="1:24" s="185" customFormat="1" ht="5.0999999999999996" customHeight="1" x14ac:dyDescent="0.3">
      <c r="A3" s="293"/>
      <c r="B3" s="293"/>
      <c r="C3" s="293"/>
      <c r="D3" s="293"/>
      <c r="E3" s="293"/>
      <c r="F3" s="293"/>
      <c r="G3" s="293"/>
      <c r="H3" s="293"/>
      <c r="I3" s="304"/>
      <c r="J3" s="306"/>
      <c r="K3" s="304"/>
      <c r="L3" s="304"/>
      <c r="M3" s="304"/>
      <c r="N3" s="304"/>
      <c r="O3" s="304"/>
      <c r="P3" s="304"/>
      <c r="Q3" s="304"/>
      <c r="R3" s="304"/>
      <c r="S3" s="304"/>
      <c r="T3" s="304"/>
      <c r="U3" s="304"/>
      <c r="V3" s="304"/>
    </row>
    <row r="4" spans="1:24" s="185" customFormat="1" ht="5.0999999999999996" customHeight="1" x14ac:dyDescent="0.25">
      <c r="A4" s="307"/>
      <c r="B4" s="304"/>
      <c r="C4" s="304"/>
      <c r="D4" s="304"/>
      <c r="E4" s="304"/>
      <c r="F4" s="304"/>
      <c r="G4" s="304"/>
      <c r="H4" s="304"/>
      <c r="I4" s="304"/>
      <c r="J4" s="304"/>
      <c r="K4" s="304"/>
      <c r="L4" s="304"/>
      <c r="M4" s="304"/>
      <c r="N4" s="309"/>
      <c r="O4" s="309"/>
      <c r="P4" s="309"/>
      <c r="Q4" s="309"/>
      <c r="R4" s="309"/>
      <c r="S4" s="309"/>
      <c r="T4" s="309"/>
      <c r="U4" s="309"/>
      <c r="V4" s="309"/>
    </row>
    <row r="5" spans="1:24" s="315" customFormat="1" ht="20.100000000000001" customHeight="1" x14ac:dyDescent="0.3">
      <c r="A5" s="310" t="s">
        <v>380</v>
      </c>
      <c r="B5" s="311"/>
      <c r="C5" s="311"/>
      <c r="D5" s="313"/>
      <c r="E5" s="312"/>
      <c r="F5" s="314"/>
      <c r="G5" s="314"/>
      <c r="H5" s="314"/>
      <c r="I5" s="314"/>
      <c r="P5" s="375"/>
      <c r="Q5" s="376"/>
      <c r="R5" s="376"/>
      <c r="S5" s="376"/>
      <c r="T5" s="376"/>
      <c r="U5" s="376"/>
      <c r="V5" s="376"/>
      <c r="W5" s="376"/>
      <c r="X5" s="376"/>
    </row>
    <row r="6" spans="1:24" s="87" customFormat="1" ht="5.0999999999999996" customHeight="1" x14ac:dyDescent="0.25">
      <c r="A6" s="503"/>
      <c r="B6" s="503"/>
      <c r="C6" s="503"/>
      <c r="D6" s="503"/>
      <c r="E6" s="503"/>
      <c r="F6" s="503"/>
      <c r="G6" s="503"/>
      <c r="H6" s="503"/>
      <c r="I6" s="503"/>
    </row>
    <row r="7" spans="1:24" s="87" customFormat="1" ht="30" customHeight="1" x14ac:dyDescent="0.25">
      <c r="A7" s="521"/>
      <c r="B7" s="840" t="s">
        <v>316</v>
      </c>
      <c r="C7" s="838" t="s">
        <v>152</v>
      </c>
      <c r="D7" s="838"/>
      <c r="E7" s="838"/>
      <c r="F7" s="840" t="s">
        <v>310</v>
      </c>
      <c r="G7" s="838" t="s">
        <v>152</v>
      </c>
      <c r="H7" s="838"/>
      <c r="I7" s="838"/>
    </row>
    <row r="8" spans="1:24" s="87" customFormat="1" ht="39.9" customHeight="1" x14ac:dyDescent="0.25">
      <c r="A8" s="521"/>
      <c r="B8" s="841"/>
      <c r="C8" s="467" t="s">
        <v>15</v>
      </c>
      <c r="D8" s="467" t="s">
        <v>63</v>
      </c>
      <c r="E8" s="467" t="s">
        <v>64</v>
      </c>
      <c r="F8" s="841"/>
      <c r="G8" s="467" t="s">
        <v>15</v>
      </c>
      <c r="H8" s="467" t="s">
        <v>63</v>
      </c>
      <c r="I8" s="467" t="s">
        <v>64</v>
      </c>
    </row>
    <row r="9" spans="1:24" s="87" customFormat="1" ht="5.0999999999999996" customHeight="1" x14ac:dyDescent="0.25">
      <c r="A9" s="503"/>
      <c r="B9" s="503"/>
      <c r="C9" s="503"/>
      <c r="D9" s="503"/>
      <c r="E9" s="503"/>
      <c r="F9" s="503"/>
      <c r="G9" s="503"/>
      <c r="H9" s="503"/>
      <c r="I9" s="503"/>
    </row>
    <row r="10" spans="1:24" s="496" customFormat="1" ht="5.0999999999999996" customHeight="1" x14ac:dyDescent="0.25">
      <c r="A10" s="497"/>
      <c r="B10" s="497"/>
      <c r="C10" s="497"/>
      <c r="D10" s="497"/>
      <c r="E10" s="497"/>
      <c r="F10" s="189"/>
      <c r="G10" s="189"/>
      <c r="H10" s="493"/>
      <c r="L10" s="498"/>
      <c r="M10" s="499"/>
      <c r="N10" s="499"/>
      <c r="O10" s="499"/>
      <c r="P10" s="499"/>
      <c r="Q10" s="499"/>
      <c r="R10" s="499"/>
      <c r="S10" s="499"/>
      <c r="T10" s="499"/>
      <c r="U10" s="499"/>
      <c r="V10" s="499"/>
      <c r="W10" s="499"/>
    </row>
    <row r="11" spans="1:24" s="633" customFormat="1" ht="12" customHeight="1" x14ac:dyDescent="0.25">
      <c r="A11" s="344" t="s">
        <v>236</v>
      </c>
      <c r="B11" s="630">
        <v>44950</v>
      </c>
      <c r="C11" s="631">
        <v>55.593868879446504</v>
      </c>
      <c r="D11" s="631">
        <v>12.927409846277058</v>
      </c>
      <c r="E11" s="631">
        <v>42.666459033169453</v>
      </c>
      <c r="F11" s="630">
        <v>55380</v>
      </c>
      <c r="G11" s="631">
        <v>56.304964154793502</v>
      </c>
      <c r="H11" s="632">
        <v>12.721888148509308</v>
      </c>
      <c r="I11" s="632">
        <v>43.583076006284202</v>
      </c>
      <c r="J11" s="185"/>
      <c r="K11" s="185"/>
    </row>
    <row r="12" spans="1:24" s="244" customFormat="1" ht="12" x14ac:dyDescent="0.3">
      <c r="A12" s="236" t="s">
        <v>481</v>
      </c>
      <c r="B12" s="250">
        <v>8480</v>
      </c>
      <c r="C12" s="186">
        <v>51.521226415094333</v>
      </c>
      <c r="D12" s="186">
        <v>8.4316037735849054</v>
      </c>
      <c r="E12" s="186">
        <v>43.089622641509436</v>
      </c>
      <c r="F12" s="250">
        <v>11500</v>
      </c>
      <c r="G12" s="186">
        <v>54.310569812962164</v>
      </c>
      <c r="H12" s="186">
        <v>7.5511091779034363</v>
      </c>
      <c r="I12" s="186">
        <v>46.759460635058723</v>
      </c>
      <c r="J12" s="251"/>
      <c r="K12" s="252"/>
    </row>
    <row r="13" spans="1:24" s="244" customFormat="1" ht="12" x14ac:dyDescent="0.3">
      <c r="A13" s="236" t="s">
        <v>482</v>
      </c>
      <c r="B13" s="250">
        <v>4810</v>
      </c>
      <c r="C13" s="186">
        <v>55.869520049864953</v>
      </c>
      <c r="D13" s="186">
        <v>19.883648452108872</v>
      </c>
      <c r="E13" s="186">
        <v>35.985871597756073</v>
      </c>
      <c r="F13" s="250">
        <v>5580</v>
      </c>
      <c r="G13" s="186">
        <v>53.613053613053616</v>
      </c>
      <c r="H13" s="186">
        <v>19.04249596557289</v>
      </c>
      <c r="I13" s="186">
        <v>34.570557647480726</v>
      </c>
      <c r="J13" s="251"/>
      <c r="K13" s="252"/>
    </row>
    <row r="14" spans="1:24" s="244" customFormat="1" ht="12" x14ac:dyDescent="0.3">
      <c r="A14" s="236" t="s">
        <v>483</v>
      </c>
      <c r="B14" s="250">
        <v>5450</v>
      </c>
      <c r="C14" s="186">
        <v>47.478452228131303</v>
      </c>
      <c r="D14" s="186">
        <v>10.361269026224097</v>
      </c>
      <c r="E14" s="186">
        <v>37.117183201907203</v>
      </c>
      <c r="F14" s="250">
        <v>5480</v>
      </c>
      <c r="G14" s="186">
        <v>47.664233576642332</v>
      </c>
      <c r="H14" s="186">
        <v>10.346715328467154</v>
      </c>
      <c r="I14" s="186">
        <v>37.317518248175183</v>
      </c>
      <c r="J14" s="251"/>
      <c r="K14" s="252"/>
    </row>
    <row r="15" spans="1:24" s="244" customFormat="1" ht="12" x14ac:dyDescent="0.3">
      <c r="A15" s="236" t="s">
        <v>484</v>
      </c>
      <c r="B15" s="250">
        <v>4940</v>
      </c>
      <c r="C15" s="186">
        <v>49.544257646343929</v>
      </c>
      <c r="D15" s="186">
        <v>2.8559854162446827</v>
      </c>
      <c r="E15" s="186">
        <v>46.688272230099251</v>
      </c>
      <c r="F15" s="250">
        <v>4950</v>
      </c>
      <c r="G15" s="186">
        <v>49.444332188320871</v>
      </c>
      <c r="H15" s="186">
        <v>2.8490604162457061</v>
      </c>
      <c r="I15" s="186">
        <v>46.595271772075165</v>
      </c>
      <c r="J15" s="251"/>
      <c r="K15" s="252"/>
    </row>
    <row r="16" spans="1:24" s="244" customFormat="1" ht="12" x14ac:dyDescent="0.3">
      <c r="A16" s="236" t="s">
        <v>485</v>
      </c>
      <c r="B16" s="250">
        <v>2890</v>
      </c>
      <c r="C16" s="186">
        <v>70.722433460076047</v>
      </c>
      <c r="D16" s="186">
        <v>28.344279294849638</v>
      </c>
      <c r="E16" s="186">
        <v>42.378154165226405</v>
      </c>
      <c r="F16" s="250">
        <v>4730</v>
      </c>
      <c r="G16" s="186">
        <v>69.380418693169801</v>
      </c>
      <c r="H16" s="186">
        <v>24.656375555085642</v>
      </c>
      <c r="I16" s="186">
        <v>44.724043138084163</v>
      </c>
      <c r="J16" s="253"/>
      <c r="K16" s="252"/>
    </row>
    <row r="17" spans="1:11" s="244" customFormat="1" ht="12" x14ac:dyDescent="0.3">
      <c r="A17" s="236" t="s">
        <v>486</v>
      </c>
      <c r="B17" s="250">
        <v>3310</v>
      </c>
      <c r="C17" s="186">
        <v>33.232537042636828</v>
      </c>
      <c r="D17" s="186">
        <v>5.6849107952827334</v>
      </c>
      <c r="E17" s="186">
        <v>27.547626247354096</v>
      </c>
      <c r="F17" s="250">
        <v>4300</v>
      </c>
      <c r="G17" s="186">
        <v>37.694994179278233</v>
      </c>
      <c r="H17" s="186">
        <v>10.291036088474971</v>
      </c>
      <c r="I17" s="186">
        <v>27.403958090803261</v>
      </c>
      <c r="J17" s="253"/>
      <c r="K17" s="252"/>
    </row>
    <row r="18" spans="1:11" s="244" customFormat="1" ht="12" x14ac:dyDescent="0.3">
      <c r="A18" s="236" t="s">
        <v>487</v>
      </c>
      <c r="B18" s="250">
        <v>2570</v>
      </c>
      <c r="C18" s="186">
        <v>48.054474708171206</v>
      </c>
      <c r="D18" s="186">
        <v>12.684824902723735</v>
      </c>
      <c r="E18" s="186">
        <v>35.369649805447473</v>
      </c>
      <c r="F18" s="250">
        <v>3830</v>
      </c>
      <c r="G18" s="186">
        <v>45.618153364632235</v>
      </c>
      <c r="H18" s="186">
        <v>10.485133020344287</v>
      </c>
      <c r="I18" s="186">
        <v>35.133020344287949</v>
      </c>
      <c r="J18" s="253"/>
      <c r="K18" s="252"/>
    </row>
    <row r="19" spans="1:11" s="244" customFormat="1" ht="12" x14ac:dyDescent="0.3">
      <c r="A19" s="236" t="s">
        <v>488</v>
      </c>
      <c r="B19" s="250">
        <v>2340</v>
      </c>
      <c r="C19" s="186">
        <v>70.847602739726028</v>
      </c>
      <c r="D19" s="186">
        <v>17.123287671232877</v>
      </c>
      <c r="E19" s="186">
        <v>53.724315068493155</v>
      </c>
      <c r="F19" s="250">
        <v>3360</v>
      </c>
      <c r="G19" s="186">
        <v>72.973778307508937</v>
      </c>
      <c r="H19" s="186">
        <v>15.047675804529201</v>
      </c>
      <c r="I19" s="186">
        <v>57.926102502979738</v>
      </c>
      <c r="J19" s="253"/>
      <c r="K19" s="252"/>
    </row>
    <row r="20" spans="1:11" s="244" customFormat="1" ht="12" x14ac:dyDescent="0.3">
      <c r="A20" s="236" t="s">
        <v>489</v>
      </c>
      <c r="B20" s="250">
        <v>2030</v>
      </c>
      <c r="C20" s="186">
        <v>65.420560747663544</v>
      </c>
      <c r="D20" s="186">
        <v>11.165764879488441</v>
      </c>
      <c r="E20" s="186">
        <v>54.254795868175108</v>
      </c>
      <c r="F20" s="250">
        <v>2350</v>
      </c>
      <c r="G20" s="186">
        <v>62.117346938775512</v>
      </c>
      <c r="H20" s="186">
        <v>12.585034013605442</v>
      </c>
      <c r="I20" s="186">
        <v>49.532312925170068</v>
      </c>
      <c r="J20" s="253"/>
      <c r="K20" s="252"/>
    </row>
    <row r="21" spans="1:11" s="244" customFormat="1" ht="12" x14ac:dyDescent="0.3">
      <c r="A21" s="236" t="s">
        <v>490</v>
      </c>
      <c r="B21" s="250">
        <v>2010</v>
      </c>
      <c r="C21" s="186">
        <v>69.054726368159209</v>
      </c>
      <c r="D21" s="186">
        <v>23.184079601990049</v>
      </c>
      <c r="E21" s="186">
        <v>45.870646766169152</v>
      </c>
      <c r="F21" s="250">
        <v>2050</v>
      </c>
      <c r="G21" s="186">
        <v>68.84765625</v>
      </c>
      <c r="H21" s="186">
        <v>22.802734375</v>
      </c>
      <c r="I21" s="186">
        <v>46.044921875</v>
      </c>
      <c r="J21" s="253"/>
      <c r="K21" s="252"/>
    </row>
    <row r="22" spans="1:11" s="244" customFormat="1" ht="12" x14ac:dyDescent="0.3">
      <c r="A22" s="236" t="s">
        <v>491</v>
      </c>
      <c r="B22" s="250">
        <v>1800</v>
      </c>
      <c r="C22" s="186">
        <v>68.541202672605792</v>
      </c>
      <c r="D22" s="186">
        <v>4.0645879732739418</v>
      </c>
      <c r="E22" s="186">
        <v>64.476614699331847</v>
      </c>
      <c r="F22" s="250">
        <v>2040</v>
      </c>
      <c r="G22" s="186">
        <v>70.421155729676784</v>
      </c>
      <c r="H22" s="186">
        <v>3.6728697355533786</v>
      </c>
      <c r="I22" s="186">
        <v>66.748285994123407</v>
      </c>
      <c r="J22" s="253"/>
      <c r="K22" s="252"/>
    </row>
    <row r="23" spans="1:11" s="244" customFormat="1" ht="12" x14ac:dyDescent="0.3">
      <c r="A23" s="236" t="s">
        <v>492</v>
      </c>
      <c r="B23" s="250">
        <v>1090</v>
      </c>
      <c r="C23" s="186">
        <v>64.121435142594294</v>
      </c>
      <c r="D23" s="186">
        <v>32.106715731370741</v>
      </c>
      <c r="E23" s="186">
        <v>32.014719411223552</v>
      </c>
      <c r="F23" s="250">
        <v>1210</v>
      </c>
      <c r="G23" s="186">
        <v>62.996688741721854</v>
      </c>
      <c r="H23" s="186">
        <v>29.96688741721854</v>
      </c>
      <c r="I23" s="186">
        <v>33.02980132450331</v>
      </c>
      <c r="J23" s="253"/>
      <c r="K23" s="252"/>
    </row>
    <row r="24" spans="1:11" s="244" customFormat="1" ht="12" x14ac:dyDescent="0.3">
      <c r="A24" s="236" t="s">
        <v>493</v>
      </c>
      <c r="B24" s="250">
        <v>3240</v>
      </c>
      <c r="C24" s="186">
        <v>68.479604449938194</v>
      </c>
      <c r="D24" s="186">
        <v>18.046971569839307</v>
      </c>
      <c r="E24" s="186">
        <v>50.432632880098879</v>
      </c>
      <c r="F24" s="250">
        <v>4010</v>
      </c>
      <c r="G24" s="186">
        <v>67.796610169491515</v>
      </c>
      <c r="H24" s="186">
        <v>17.248255234297108</v>
      </c>
      <c r="I24" s="186">
        <v>50.548354935194418</v>
      </c>
      <c r="J24" s="253"/>
      <c r="K24" s="252"/>
    </row>
    <row r="25" spans="1:11" s="633" customFormat="1" ht="12" customHeight="1" x14ac:dyDescent="0.25">
      <c r="A25" s="344" t="s">
        <v>367</v>
      </c>
      <c r="B25" s="630">
        <v>23690</v>
      </c>
      <c r="C25" s="631">
        <v>51.048832988646431</v>
      </c>
      <c r="D25" s="631">
        <v>11.096104334613599</v>
      </c>
      <c r="E25" s="631">
        <v>39.952728654032839</v>
      </c>
      <c r="F25" s="630">
        <v>13270</v>
      </c>
      <c r="G25" s="631">
        <v>44.508931936383505</v>
      </c>
      <c r="H25" s="632">
        <v>10.514811185648602</v>
      </c>
      <c r="I25" s="632">
        <v>33.994120750734908</v>
      </c>
      <c r="J25" s="185"/>
      <c r="K25" s="185"/>
    </row>
    <row r="26" spans="1:11" s="367" customFormat="1" ht="5.0999999999999996" customHeight="1" x14ac:dyDescent="0.2">
      <c r="A26" s="364"/>
      <c r="B26" s="365"/>
      <c r="C26" s="366"/>
      <c r="D26" s="366"/>
      <c r="E26" s="366"/>
      <c r="F26" s="366"/>
      <c r="G26" s="366"/>
      <c r="H26" s="366"/>
      <c r="I26" s="366"/>
    </row>
    <row r="27" spans="1:11" s="367" customFormat="1" ht="5.0999999999999996" customHeight="1" x14ac:dyDescent="0.2">
      <c r="A27" s="370"/>
      <c r="B27" s="370"/>
      <c r="C27" s="371"/>
      <c r="D27" s="371"/>
      <c r="E27" s="371"/>
      <c r="F27" s="371"/>
      <c r="G27" s="371"/>
      <c r="H27" s="371"/>
      <c r="I27" s="371"/>
    </row>
    <row r="28" spans="1:11" s="372" customFormat="1" ht="12" customHeight="1" x14ac:dyDescent="0.3">
      <c r="A28" s="803" t="s">
        <v>103</v>
      </c>
      <c r="B28" s="803"/>
      <c r="C28" s="803"/>
      <c r="D28" s="803"/>
      <c r="E28" s="803"/>
      <c r="F28" s="803"/>
      <c r="G28" s="803"/>
      <c r="H28" s="803"/>
      <c r="I28" s="803"/>
    </row>
    <row r="29" spans="1:11" s="372" customFormat="1" ht="12" customHeight="1" x14ac:dyDescent="0.3">
      <c r="A29" s="803" t="s">
        <v>178</v>
      </c>
      <c r="B29" s="803"/>
      <c r="C29" s="803"/>
      <c r="D29" s="803"/>
      <c r="E29" s="803"/>
      <c r="F29" s="803"/>
      <c r="G29" s="803"/>
      <c r="H29" s="803"/>
      <c r="I29" s="803"/>
    </row>
    <row r="30" spans="1:11" s="373" customFormat="1" ht="21.9" customHeight="1" x14ac:dyDescent="0.3">
      <c r="A30" s="805" t="s">
        <v>135</v>
      </c>
      <c r="B30" s="805"/>
      <c r="C30" s="805"/>
      <c r="D30" s="805"/>
      <c r="E30" s="805"/>
      <c r="F30" s="805"/>
      <c r="G30" s="805"/>
      <c r="H30" s="805"/>
      <c r="I30" s="805"/>
    </row>
    <row r="31" spans="1:11" s="374" customFormat="1" ht="15" customHeight="1" x14ac:dyDescent="0.15">
      <c r="A31" s="801" t="s">
        <v>294</v>
      </c>
      <c r="B31" s="801"/>
      <c r="C31" s="801"/>
      <c r="D31" s="801"/>
      <c r="E31" s="801"/>
      <c r="F31" s="801"/>
      <c r="G31" s="801"/>
      <c r="H31" s="801"/>
      <c r="I31" s="801"/>
    </row>
    <row r="32" spans="1:11" x14ac:dyDescent="0.3">
      <c r="A32" s="55"/>
      <c r="B32" s="55"/>
      <c r="C32" s="55"/>
      <c r="D32" s="55"/>
      <c r="J32" s="55"/>
      <c r="K32" s="55"/>
    </row>
    <row r="33" spans="1:12" x14ac:dyDescent="0.3">
      <c r="A33" s="55"/>
      <c r="B33" s="55"/>
      <c r="C33" s="55"/>
      <c r="D33" s="55"/>
      <c r="J33" s="55"/>
      <c r="K33" s="55"/>
    </row>
    <row r="34" spans="1:12" x14ac:dyDescent="0.3">
      <c r="A34" s="55"/>
      <c r="B34" s="55"/>
      <c r="C34" s="55"/>
      <c r="D34" s="55"/>
      <c r="J34" s="55"/>
      <c r="K34" s="55"/>
    </row>
    <row r="35" spans="1:12" x14ac:dyDescent="0.3">
      <c r="A35" s="55"/>
      <c r="B35" s="55"/>
      <c r="C35" s="55"/>
      <c r="D35" s="55"/>
      <c r="J35" s="55"/>
      <c r="K35" s="55"/>
    </row>
    <row r="36" spans="1:12" x14ac:dyDescent="0.3">
      <c r="A36" s="197"/>
      <c r="B36" s="55"/>
      <c r="C36" s="55"/>
      <c r="D36" s="55"/>
      <c r="E36" s="55"/>
      <c r="K36" s="55"/>
      <c r="L36" s="55"/>
    </row>
    <row r="37" spans="1:12" x14ac:dyDescent="0.3">
      <c r="A37" s="197"/>
      <c r="B37" s="55"/>
      <c r="C37" s="55"/>
      <c r="D37" s="55"/>
      <c r="E37" s="55"/>
      <c r="K37" s="55"/>
      <c r="L37" s="55"/>
    </row>
    <row r="38" spans="1:12" x14ac:dyDescent="0.3">
      <c r="A38" s="197"/>
      <c r="B38" s="55"/>
      <c r="C38" s="55"/>
      <c r="D38" s="55"/>
      <c r="E38" s="55"/>
      <c r="K38" s="55"/>
      <c r="L38" s="55"/>
    </row>
    <row r="39" spans="1:12" x14ac:dyDescent="0.3">
      <c r="A39" s="197"/>
      <c r="B39" s="55"/>
      <c r="C39" s="55"/>
      <c r="D39" s="55"/>
      <c r="E39" s="55"/>
      <c r="K39" s="55"/>
      <c r="L39" s="55"/>
    </row>
    <row r="40" spans="1:12" x14ac:dyDescent="0.3">
      <c r="A40" s="197"/>
      <c r="B40" s="55"/>
      <c r="C40" s="55"/>
      <c r="D40" s="55"/>
      <c r="E40" s="55"/>
      <c r="K40" s="55"/>
      <c r="L40" s="55"/>
    </row>
    <row r="41" spans="1:12" x14ac:dyDescent="0.3">
      <c r="A41" s="197"/>
      <c r="B41" s="55"/>
      <c r="C41" s="55"/>
      <c r="D41" s="55"/>
      <c r="E41" s="55"/>
      <c r="F41" s="86"/>
      <c r="G41" s="198"/>
      <c r="H41" s="198"/>
      <c r="I41" s="86"/>
      <c r="J41" s="55"/>
      <c r="K41" s="55"/>
      <c r="L41" s="55"/>
    </row>
    <row r="46" spans="1:12" x14ac:dyDescent="0.3">
      <c r="A46" s="197"/>
      <c r="B46" s="55"/>
      <c r="C46" s="55"/>
      <c r="D46" s="55"/>
      <c r="E46" s="55"/>
      <c r="F46" s="86"/>
      <c r="G46" s="198"/>
      <c r="H46" s="198"/>
      <c r="I46" s="86"/>
      <c r="J46" s="55"/>
      <c r="K46" s="55"/>
      <c r="L46" s="55"/>
    </row>
    <row r="47" spans="1:12" x14ac:dyDescent="0.3">
      <c r="A47" s="210"/>
      <c r="B47" s="55"/>
      <c r="C47" s="55"/>
      <c r="D47" s="55"/>
      <c r="E47" s="55"/>
      <c r="F47" s="86"/>
      <c r="G47" s="198"/>
      <c r="H47" s="198"/>
      <c r="I47" s="86"/>
      <c r="J47" s="55"/>
      <c r="K47" s="55"/>
      <c r="L47" s="55"/>
    </row>
    <row r="51" spans="1:12" ht="15" customHeight="1" x14ac:dyDescent="0.3"/>
    <row r="52" spans="1:12" s="199" customFormat="1" ht="19.5" customHeight="1" x14ac:dyDescent="0.15">
      <c r="K52" s="201"/>
      <c r="L52" s="200"/>
    </row>
    <row r="53" spans="1:12" x14ac:dyDescent="0.3">
      <c r="A53" s="210"/>
      <c r="B53" s="55"/>
      <c r="C53" s="55"/>
      <c r="D53" s="55"/>
      <c r="E53" s="55"/>
      <c r="F53" s="86"/>
      <c r="G53" s="198"/>
      <c r="H53" s="198"/>
      <c r="I53" s="86"/>
      <c r="J53" s="55"/>
      <c r="K53" s="55"/>
      <c r="L53" s="55"/>
    </row>
    <row r="54" spans="1:12" s="9" customFormat="1" ht="9.9" customHeight="1" x14ac:dyDescent="0.2"/>
    <row r="59" spans="1:12" x14ac:dyDescent="0.3">
      <c r="A59" s="197"/>
      <c r="B59" s="55"/>
      <c r="C59" s="55"/>
      <c r="D59" s="55"/>
      <c r="E59" s="55"/>
      <c r="F59" s="86"/>
      <c r="G59" s="198"/>
      <c r="H59" s="198"/>
      <c r="I59" s="86"/>
      <c r="J59" s="55"/>
      <c r="K59" s="55"/>
      <c r="L59" s="55"/>
    </row>
    <row r="64" spans="1:12" x14ac:dyDescent="0.3">
      <c r="A64" s="197"/>
      <c r="B64" s="55"/>
      <c r="C64" s="55"/>
      <c r="D64" s="55"/>
      <c r="E64" s="55"/>
      <c r="F64" s="86"/>
      <c r="G64" s="198"/>
      <c r="H64" s="198"/>
      <c r="I64" s="86"/>
      <c r="J64" s="55"/>
      <c r="K64" s="55"/>
      <c r="L64" s="55"/>
    </row>
    <row r="65" spans="1:12" x14ac:dyDescent="0.3">
      <c r="A65" s="210"/>
      <c r="B65" s="55"/>
      <c r="C65" s="55"/>
      <c r="D65" s="55"/>
      <c r="E65" s="55"/>
      <c r="F65" s="86"/>
      <c r="G65" s="198"/>
      <c r="H65" s="198"/>
      <c r="I65" s="86"/>
      <c r="J65" s="55"/>
      <c r="K65" s="55"/>
      <c r="L65" s="55"/>
    </row>
    <row r="70" spans="1:12" x14ac:dyDescent="0.3">
      <c r="A70" s="210"/>
      <c r="B70" s="55"/>
      <c r="C70" s="55"/>
      <c r="D70" s="55"/>
      <c r="E70" s="55"/>
      <c r="F70" s="86"/>
      <c r="G70" s="198"/>
      <c r="H70" s="198"/>
      <c r="I70" s="86"/>
      <c r="J70" s="55"/>
      <c r="K70" s="55"/>
      <c r="L70" s="55"/>
    </row>
    <row r="71" spans="1:12" x14ac:dyDescent="0.3">
      <c r="A71" s="210"/>
      <c r="B71" s="55"/>
      <c r="C71" s="55"/>
      <c r="D71" s="55"/>
      <c r="E71" s="55"/>
      <c r="F71" s="86"/>
      <c r="G71" s="198"/>
      <c r="H71" s="198"/>
      <c r="I71" s="86"/>
      <c r="J71" s="55"/>
      <c r="K71" s="55"/>
      <c r="L71" s="55"/>
    </row>
    <row r="72" spans="1:12" x14ac:dyDescent="0.3">
      <c r="A72" s="210"/>
      <c r="B72" s="55"/>
      <c r="C72" s="55"/>
      <c r="D72" s="55"/>
      <c r="E72" s="55"/>
      <c r="F72" s="86"/>
      <c r="G72" s="198"/>
      <c r="H72" s="198"/>
      <c r="I72" s="86"/>
      <c r="J72" s="55"/>
      <c r="K72" s="55"/>
      <c r="L72" s="55"/>
    </row>
  </sheetData>
  <mergeCells count="9">
    <mergeCell ref="A28:I28"/>
    <mergeCell ref="A29:I29"/>
    <mergeCell ref="A30:I30"/>
    <mergeCell ref="A31:I31"/>
    <mergeCell ref="A2:I2"/>
    <mergeCell ref="B7:B8"/>
    <mergeCell ref="C7:E7"/>
    <mergeCell ref="G7:I7"/>
    <mergeCell ref="F7:F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49"/>
  <sheetViews>
    <sheetView workbookViewId="0">
      <selection activeCell="C18" sqref="C18"/>
    </sheetView>
  </sheetViews>
  <sheetFormatPr defaultColWidth="9.33203125" defaultRowHeight="14.4" x14ac:dyDescent="0.3"/>
  <cols>
    <col min="1" max="1" width="44.5546875" style="34" customWidth="1"/>
    <col min="2" max="2" width="8.33203125" style="34" customWidth="1"/>
    <col min="3" max="3" width="9.6640625" style="34" customWidth="1"/>
    <col min="4" max="4" width="9.33203125" style="34" customWidth="1"/>
    <col min="5" max="5" width="9.109375" style="34" customWidth="1"/>
    <col min="6" max="6" width="7.6640625" style="34" customWidth="1"/>
    <col min="7" max="7" width="8.109375" style="34" customWidth="1"/>
    <col min="8" max="8" width="7.88671875" style="34" customWidth="1"/>
    <col min="9" max="12" width="9.33203125" style="34" bestFit="1" customWidth="1"/>
    <col min="13" max="17" width="10.44140625" style="34" bestFit="1" customWidth="1"/>
    <col min="18" max="16384" width="9.33203125" style="34"/>
  </cols>
  <sheetData>
    <row r="1" spans="1:27" s="185" customFormat="1" ht="15" customHeight="1" x14ac:dyDescent="0.3">
      <c r="A1" s="301"/>
      <c r="B1" s="301"/>
      <c r="C1" s="302"/>
      <c r="D1" s="302"/>
      <c r="E1" s="302"/>
      <c r="G1" s="302" t="s">
        <v>517</v>
      </c>
      <c r="H1" s="163"/>
      <c r="I1" s="163"/>
      <c r="K1" s="304"/>
      <c r="L1" s="304"/>
      <c r="M1" s="304"/>
      <c r="N1" s="304"/>
      <c r="O1" s="304"/>
      <c r="P1" s="304"/>
      <c r="Q1" s="304"/>
      <c r="R1" s="304"/>
      <c r="S1" s="304"/>
      <c r="T1" s="304"/>
      <c r="U1" s="304"/>
      <c r="V1" s="304"/>
    </row>
    <row r="2" spans="1:27" s="185" customFormat="1" ht="30" customHeight="1" x14ac:dyDescent="0.25">
      <c r="A2" s="836" t="s">
        <v>315</v>
      </c>
      <c r="B2" s="836"/>
      <c r="C2" s="836"/>
      <c r="D2" s="836"/>
      <c r="E2" s="836"/>
      <c r="F2" s="836"/>
      <c r="G2" s="836"/>
      <c r="H2" s="87"/>
      <c r="I2" s="87"/>
      <c r="J2" s="87"/>
      <c r="K2" s="87"/>
      <c r="L2" s="87"/>
      <c r="M2" s="304"/>
      <c r="N2" s="304"/>
      <c r="O2" s="304"/>
      <c r="P2" s="304"/>
      <c r="Q2" s="304"/>
      <c r="R2" s="304"/>
      <c r="S2" s="304"/>
      <c r="T2" s="304"/>
      <c r="U2" s="304"/>
      <c r="V2" s="304"/>
    </row>
    <row r="3" spans="1:27" s="185" customFormat="1" ht="5.0999999999999996" customHeight="1" x14ac:dyDescent="0.3">
      <c r="A3" s="293"/>
      <c r="B3" s="293"/>
      <c r="C3" s="293"/>
      <c r="D3" s="293"/>
      <c r="E3" s="293"/>
      <c r="F3" s="293"/>
      <c r="G3" s="293"/>
      <c r="H3" s="293"/>
      <c r="I3" s="304"/>
      <c r="J3" s="306"/>
      <c r="K3" s="304"/>
      <c r="L3" s="304"/>
      <c r="M3" s="304"/>
      <c r="N3" s="304"/>
      <c r="O3" s="304"/>
      <c r="P3" s="304"/>
      <c r="Q3" s="304"/>
      <c r="R3" s="304"/>
      <c r="S3" s="304"/>
      <c r="T3" s="304"/>
      <c r="U3" s="304"/>
      <c r="V3" s="304"/>
    </row>
    <row r="4" spans="1:27" s="185" customFormat="1" ht="5.0999999999999996" customHeight="1" x14ac:dyDescent="0.25">
      <c r="A4" s="307"/>
      <c r="B4" s="304"/>
      <c r="C4" s="304"/>
      <c r="D4" s="304"/>
      <c r="E4" s="304"/>
      <c r="F4" s="304"/>
      <c r="G4" s="304"/>
      <c r="H4" s="304"/>
      <c r="I4" s="304"/>
      <c r="J4" s="304"/>
      <c r="K4" s="304"/>
      <c r="L4" s="304"/>
      <c r="M4" s="304"/>
      <c r="N4" s="309"/>
      <c r="O4" s="309"/>
      <c r="P4" s="309"/>
      <c r="Q4" s="309"/>
      <c r="R4" s="309"/>
      <c r="S4" s="309"/>
      <c r="T4" s="309"/>
      <c r="U4" s="309"/>
      <c r="V4" s="309"/>
    </row>
    <row r="5" spans="1:27" s="315" customFormat="1" ht="20.100000000000001" customHeight="1" x14ac:dyDescent="0.3">
      <c r="A5" s="310" t="s">
        <v>380</v>
      </c>
      <c r="B5" s="311"/>
      <c r="C5" s="311"/>
      <c r="D5" s="313"/>
      <c r="E5" s="312"/>
      <c r="F5" s="314"/>
      <c r="G5" s="314"/>
      <c r="H5" s="314"/>
      <c r="I5" s="314"/>
      <c r="P5" s="375"/>
      <c r="Q5" s="376"/>
      <c r="R5" s="376"/>
      <c r="S5" s="376"/>
      <c r="T5" s="376"/>
      <c r="U5" s="376"/>
      <c r="V5" s="376"/>
      <c r="W5" s="376"/>
      <c r="X5" s="376"/>
    </row>
    <row r="6" spans="1:27" s="87" customFormat="1" ht="15" customHeight="1" x14ac:dyDescent="0.25">
      <c r="A6" s="524"/>
      <c r="B6" s="842" t="s">
        <v>305</v>
      </c>
      <c r="C6" s="813" t="s">
        <v>169</v>
      </c>
      <c r="D6" s="813"/>
      <c r="E6" s="813"/>
      <c r="F6" s="813"/>
      <c r="G6" s="813"/>
    </row>
    <row r="7" spans="1:27" s="87" customFormat="1" ht="30.9" customHeight="1" x14ac:dyDescent="0.25">
      <c r="A7" s="525"/>
      <c r="B7" s="842"/>
      <c r="C7" s="815" t="s">
        <v>147</v>
      </c>
      <c r="D7" s="815" t="s">
        <v>148</v>
      </c>
      <c r="E7" s="815" t="s">
        <v>250</v>
      </c>
      <c r="F7" s="815" t="s">
        <v>249</v>
      </c>
      <c r="G7" s="815" t="s">
        <v>149</v>
      </c>
    </row>
    <row r="8" spans="1:27" s="87" customFormat="1" ht="30.9" customHeight="1" x14ac:dyDescent="0.25">
      <c r="A8" s="525"/>
      <c r="B8" s="842"/>
      <c r="C8" s="831"/>
      <c r="D8" s="831"/>
      <c r="E8" s="831"/>
      <c r="F8" s="831"/>
      <c r="G8" s="831"/>
    </row>
    <row r="9" spans="1:27" s="87" customFormat="1" ht="3" customHeight="1" x14ac:dyDescent="0.25">
      <c r="A9" s="525"/>
      <c r="B9" s="842"/>
      <c r="C9" s="526"/>
      <c r="D9" s="526"/>
      <c r="E9" s="526"/>
      <c r="F9" s="526"/>
      <c r="G9" s="526"/>
    </row>
    <row r="10" spans="1:27" s="87" customFormat="1" ht="3" hidden="1" customHeight="1" x14ac:dyDescent="0.25">
      <c r="A10" s="619"/>
      <c r="B10" s="620"/>
      <c r="C10" s="621"/>
      <c r="D10" s="621"/>
      <c r="E10" s="621"/>
      <c r="F10" s="621"/>
      <c r="G10" s="621"/>
    </row>
    <row r="11" spans="1:27" s="527" customFormat="1" ht="2.1" customHeight="1" x14ac:dyDescent="0.25">
      <c r="A11" s="528"/>
      <c r="B11" s="529"/>
      <c r="C11" s="530"/>
      <c r="D11" s="531"/>
      <c r="E11" s="532"/>
      <c r="F11" s="533"/>
      <c r="G11" s="533"/>
      <c r="H11" s="533"/>
      <c r="I11" s="533"/>
      <c r="J11" s="533"/>
      <c r="K11" s="533"/>
      <c r="L11" s="533"/>
      <c r="M11" s="533"/>
    </row>
    <row r="12" spans="1:27" s="284" customFormat="1" ht="15" customHeight="1" x14ac:dyDescent="0.25">
      <c r="A12" s="450" t="s">
        <v>1</v>
      </c>
      <c r="B12" s="390">
        <v>116600</v>
      </c>
      <c r="C12" s="451">
        <v>62.65265866209262</v>
      </c>
      <c r="D12" s="451">
        <v>41.377358490566039</v>
      </c>
      <c r="E12" s="451">
        <v>46.547169811320757</v>
      </c>
      <c r="F12" s="451">
        <v>61.280445969125218</v>
      </c>
      <c r="G12" s="451">
        <v>33.629502572898801</v>
      </c>
      <c r="H12" s="493"/>
      <c r="I12" s="452"/>
      <c r="J12" s="452"/>
      <c r="K12" s="453"/>
      <c r="L12" s="453"/>
      <c r="M12" s="453"/>
      <c r="N12" s="453"/>
      <c r="O12" s="453"/>
      <c r="P12" s="454"/>
      <c r="Q12" s="455"/>
      <c r="R12" s="455"/>
      <c r="S12" s="455"/>
      <c r="T12" s="455"/>
      <c r="U12" s="455"/>
      <c r="V12" s="455"/>
      <c r="W12" s="455"/>
      <c r="X12" s="455"/>
      <c r="Y12" s="453"/>
    </row>
    <row r="13" spans="1:27" s="284" customFormat="1" ht="15" hidden="1" customHeight="1" x14ac:dyDescent="0.25">
      <c r="A13" s="618"/>
      <c r="B13" s="404"/>
      <c r="C13" s="458"/>
      <c r="D13" s="458"/>
      <c r="E13" s="458"/>
      <c r="F13" s="458"/>
      <c r="G13" s="458"/>
      <c r="H13" s="493"/>
      <c r="I13" s="452"/>
      <c r="J13" s="452"/>
      <c r="K13" s="453"/>
      <c r="L13" s="453"/>
      <c r="M13" s="453"/>
      <c r="N13" s="453"/>
      <c r="O13" s="453"/>
      <c r="P13" s="454"/>
      <c r="Q13" s="455"/>
      <c r="R13" s="455"/>
      <c r="S13" s="455"/>
      <c r="T13" s="455"/>
      <c r="U13" s="455"/>
      <c r="V13" s="455"/>
      <c r="W13" s="455"/>
      <c r="X13" s="455"/>
      <c r="Y13" s="453"/>
    </row>
    <row r="14" spans="1:27" s="284" customFormat="1" ht="2.1" customHeight="1" x14ac:dyDescent="0.25">
      <c r="A14" s="415"/>
      <c r="B14" s="415"/>
      <c r="C14" s="415"/>
      <c r="D14" s="415"/>
      <c r="E14" s="415"/>
      <c r="F14" s="415"/>
      <c r="G14" s="452"/>
      <c r="H14" s="493"/>
      <c r="I14" s="452"/>
      <c r="J14" s="452"/>
      <c r="K14" s="453"/>
      <c r="L14" s="453"/>
      <c r="M14" s="453"/>
      <c r="N14" s="453"/>
      <c r="O14" s="453"/>
      <c r="P14" s="453"/>
      <c r="Q14" s="453"/>
      <c r="R14" s="453"/>
      <c r="S14" s="453"/>
      <c r="T14" s="453"/>
      <c r="U14" s="453"/>
      <c r="V14" s="453"/>
      <c r="W14" s="453"/>
      <c r="X14" s="453"/>
      <c r="Y14" s="453"/>
    </row>
    <row r="15" spans="1:27" s="189" customFormat="1" ht="11.4" x14ac:dyDescent="0.3">
      <c r="A15" s="708" t="s">
        <v>447</v>
      </c>
      <c r="B15" s="709">
        <v>14700</v>
      </c>
      <c r="C15" s="710">
        <v>82.228874676826777</v>
      </c>
      <c r="D15" s="710">
        <v>68.778065042862977</v>
      </c>
      <c r="E15" s="710">
        <v>81.609742822152668</v>
      </c>
      <c r="F15" s="710">
        <v>93.243978772622128</v>
      </c>
      <c r="G15" s="710">
        <v>59.647571098108585</v>
      </c>
      <c r="H15" s="558"/>
      <c r="I15" s="558"/>
      <c r="J15" s="558"/>
      <c r="K15" s="558"/>
      <c r="L15" s="559"/>
      <c r="M15" s="559"/>
      <c r="N15" s="559"/>
      <c r="O15" s="561"/>
      <c r="P15" s="561"/>
      <c r="Q15" s="561"/>
      <c r="R15" s="561"/>
      <c r="S15" s="561"/>
      <c r="T15" s="561"/>
      <c r="U15" s="561"/>
      <c r="V15" s="561"/>
      <c r="W15" s="561"/>
      <c r="X15" s="561"/>
      <c r="Y15" s="463"/>
      <c r="Z15" s="559"/>
      <c r="AA15" s="561"/>
    </row>
    <row r="16" spans="1:27" s="588" customFormat="1" ht="12" x14ac:dyDescent="0.25">
      <c r="A16" s="581" t="s">
        <v>185</v>
      </c>
      <c r="B16" s="582">
        <v>1480</v>
      </c>
      <c r="C16" s="583">
        <v>86.109238031018208</v>
      </c>
      <c r="D16" s="583">
        <v>76.331759946055286</v>
      </c>
      <c r="E16" s="583">
        <v>87.188132164531353</v>
      </c>
      <c r="F16" s="583">
        <v>95.954146999325701</v>
      </c>
      <c r="G16" s="583">
        <v>68.779501011463253</v>
      </c>
      <c r="H16" s="584"/>
      <c r="I16" s="585"/>
      <c r="J16" s="586"/>
      <c r="K16" s="587"/>
    </row>
    <row r="17" spans="1:27" s="591" customFormat="1" ht="11.85" customHeight="1" x14ac:dyDescent="0.25">
      <c r="A17" s="578" t="s">
        <v>448</v>
      </c>
      <c r="B17" s="579">
        <v>4600</v>
      </c>
      <c r="C17" s="580">
        <v>85.165073848827106</v>
      </c>
      <c r="D17" s="580">
        <v>75.999131190269338</v>
      </c>
      <c r="E17" s="580">
        <v>88.227628149435276</v>
      </c>
      <c r="F17" s="580">
        <v>98.284100781928757</v>
      </c>
      <c r="G17" s="580">
        <v>63.792354474370114</v>
      </c>
      <c r="H17" s="577"/>
      <c r="I17" s="577"/>
      <c r="J17" s="589"/>
      <c r="K17" s="590"/>
    </row>
    <row r="18" spans="1:27" s="591" customFormat="1" ht="11.85" customHeight="1" x14ac:dyDescent="0.25">
      <c r="A18" s="578" t="s">
        <v>449</v>
      </c>
      <c r="B18" s="579">
        <v>2190</v>
      </c>
      <c r="C18" s="580">
        <v>71.225983531564495</v>
      </c>
      <c r="D18" s="580">
        <v>53.522415370539797</v>
      </c>
      <c r="E18" s="580">
        <v>69.945105215004574</v>
      </c>
      <c r="F18" s="580">
        <v>83.897529734675203</v>
      </c>
      <c r="G18" s="580">
        <v>37.740164684354987</v>
      </c>
      <c r="H18" s="577"/>
      <c r="I18" s="577"/>
      <c r="J18" s="589"/>
      <c r="K18" s="590"/>
    </row>
    <row r="19" spans="1:27" s="591" customFormat="1" ht="11.85" customHeight="1" x14ac:dyDescent="0.25">
      <c r="A19" s="578" t="s">
        <v>450</v>
      </c>
      <c r="B19" s="579">
        <v>1140</v>
      </c>
      <c r="C19" s="580">
        <v>76.186291739894557</v>
      </c>
      <c r="D19" s="580">
        <v>27.065026362038662</v>
      </c>
      <c r="E19" s="580">
        <v>65.202108963093139</v>
      </c>
      <c r="F19" s="580">
        <v>75.395430579964852</v>
      </c>
      <c r="G19" s="580">
        <v>23.550087873462214</v>
      </c>
      <c r="H19" s="577"/>
      <c r="I19" s="577"/>
      <c r="J19" s="589"/>
      <c r="K19" s="590"/>
    </row>
    <row r="20" spans="1:27" s="591" customFormat="1" ht="11.85" customHeight="1" x14ac:dyDescent="0.25">
      <c r="A20" s="578" t="s">
        <v>451</v>
      </c>
      <c r="B20" s="579">
        <v>1120</v>
      </c>
      <c r="C20" s="580">
        <v>86.642920747996442</v>
      </c>
      <c r="D20" s="580">
        <v>73.463935886019598</v>
      </c>
      <c r="E20" s="580">
        <v>97.595725734639359</v>
      </c>
      <c r="F20" s="580">
        <v>100</v>
      </c>
      <c r="G20" s="580">
        <v>80.320569902048092</v>
      </c>
      <c r="H20" s="577"/>
      <c r="I20" s="577"/>
      <c r="J20" s="589"/>
      <c r="K20" s="590"/>
    </row>
    <row r="21" spans="1:27" s="591" customFormat="1" ht="11.85" customHeight="1" x14ac:dyDescent="0.25">
      <c r="A21" s="578" t="s">
        <v>452</v>
      </c>
      <c r="B21" s="579">
        <v>920</v>
      </c>
      <c r="C21" s="580">
        <v>93.347873500545248</v>
      </c>
      <c r="D21" s="580">
        <v>84.514721919302076</v>
      </c>
      <c r="E21" s="580">
        <v>97.382769901853877</v>
      </c>
      <c r="F21" s="580">
        <v>98.582333696837509</v>
      </c>
      <c r="G21" s="580">
        <v>85.714285714285708</v>
      </c>
      <c r="H21" s="577"/>
      <c r="I21" s="577"/>
      <c r="J21" s="589"/>
      <c r="K21" s="590"/>
    </row>
    <row r="22" spans="1:27" s="591" customFormat="1" ht="11.85" customHeight="1" x14ac:dyDescent="0.25">
      <c r="A22" s="578" t="s">
        <v>453</v>
      </c>
      <c r="B22" s="579">
        <v>860</v>
      </c>
      <c r="C22" s="580">
        <v>85.497076023391813</v>
      </c>
      <c r="D22" s="580">
        <v>94.502923976608187</v>
      </c>
      <c r="E22" s="580">
        <v>94.152046783625735</v>
      </c>
      <c r="F22" s="580">
        <v>99.883040935672511</v>
      </c>
      <c r="G22" s="580">
        <v>95.906432748538009</v>
      </c>
      <c r="H22" s="577"/>
      <c r="I22" s="577"/>
      <c r="J22" s="589"/>
      <c r="K22" s="590"/>
    </row>
    <row r="23" spans="1:27" s="591" customFormat="1" ht="11.85" customHeight="1" x14ac:dyDescent="0.25">
      <c r="A23" s="578" t="s">
        <v>454</v>
      </c>
      <c r="B23" s="579">
        <v>780</v>
      </c>
      <c r="C23" s="580">
        <v>82.967741935483872</v>
      </c>
      <c r="D23" s="580">
        <v>57.677419354838712</v>
      </c>
      <c r="E23" s="580">
        <v>86.193548387096769</v>
      </c>
      <c r="F23" s="580">
        <v>98.709677419354833</v>
      </c>
      <c r="G23" s="580">
        <v>78.709677419354847</v>
      </c>
      <c r="H23" s="577"/>
      <c r="I23" s="577"/>
      <c r="J23" s="589"/>
      <c r="K23" s="590"/>
    </row>
    <row r="24" spans="1:27" s="591" customFormat="1" ht="11.85" customHeight="1" x14ac:dyDescent="0.25">
      <c r="A24" s="578" t="s">
        <v>455</v>
      </c>
      <c r="B24" s="579">
        <v>670</v>
      </c>
      <c r="C24" s="580">
        <v>80.659670164917543</v>
      </c>
      <c r="D24" s="580">
        <v>86.056971514242875</v>
      </c>
      <c r="E24" s="580">
        <v>67.61619190404798</v>
      </c>
      <c r="F24" s="580">
        <v>94.302848575712133</v>
      </c>
      <c r="G24" s="580">
        <v>36.731634182908543</v>
      </c>
      <c r="H24" s="577"/>
      <c r="I24" s="577"/>
      <c r="J24" s="589"/>
      <c r="K24" s="590"/>
    </row>
    <row r="25" spans="1:27" s="591" customFormat="1" ht="11.85" customHeight="1" x14ac:dyDescent="0.25">
      <c r="A25" s="578" t="s">
        <v>456</v>
      </c>
      <c r="B25" s="579">
        <v>600</v>
      </c>
      <c r="C25" s="580">
        <v>88.888888888888886</v>
      </c>
      <c r="D25" s="580">
        <v>72.636815920398007</v>
      </c>
      <c r="E25" s="580">
        <v>78.938640132669974</v>
      </c>
      <c r="F25" s="580">
        <v>94.195688225538973</v>
      </c>
      <c r="G25" s="580">
        <v>65.174129353233837</v>
      </c>
      <c r="H25" s="577"/>
      <c r="I25" s="577"/>
      <c r="J25" s="589"/>
      <c r="K25" s="590"/>
    </row>
    <row r="26" spans="1:27" s="591" customFormat="1" ht="11.85" customHeight="1" x14ac:dyDescent="0.25">
      <c r="A26" s="578" t="s">
        <v>457</v>
      </c>
      <c r="B26" s="579">
        <v>450</v>
      </c>
      <c r="C26" s="580">
        <v>96.644295302013433</v>
      </c>
      <c r="D26" s="580">
        <v>94.630872483221466</v>
      </c>
      <c r="E26" s="580">
        <v>70.469798657718115</v>
      </c>
      <c r="F26" s="580">
        <v>99.328859060402692</v>
      </c>
      <c r="G26" s="580">
        <v>60.402684563758392</v>
      </c>
      <c r="H26" s="577"/>
      <c r="I26" s="577"/>
      <c r="J26" s="589"/>
      <c r="K26" s="590"/>
    </row>
    <row r="27" spans="1:27" s="591" customFormat="1" ht="11.85" customHeight="1" x14ac:dyDescent="0.25">
      <c r="A27" s="578" t="s">
        <v>458</v>
      </c>
      <c r="B27" s="579">
        <v>340</v>
      </c>
      <c r="C27" s="580">
        <v>86.30952380952381</v>
      </c>
      <c r="D27" s="580">
        <v>76.488095238095227</v>
      </c>
      <c r="E27" s="580">
        <v>85.11904761904762</v>
      </c>
      <c r="F27" s="580">
        <v>85.11904761904762</v>
      </c>
      <c r="G27" s="580">
        <v>69.345238095238088</v>
      </c>
      <c r="H27" s="577"/>
      <c r="I27" s="577"/>
      <c r="J27" s="589"/>
      <c r="K27" s="590"/>
    </row>
    <row r="28" spans="1:27" s="591" customFormat="1" ht="11.85" customHeight="1" x14ac:dyDescent="0.25">
      <c r="A28" s="578" t="s">
        <v>459</v>
      </c>
      <c r="B28" s="579">
        <v>270</v>
      </c>
      <c r="C28" s="580">
        <v>51.102941176470587</v>
      </c>
      <c r="D28" s="580">
        <v>86.764705882352942</v>
      </c>
      <c r="E28" s="580">
        <v>38.602941176470587</v>
      </c>
      <c r="F28" s="580">
        <v>90.808823529411768</v>
      </c>
      <c r="G28" s="580">
        <v>19.485294117647058</v>
      </c>
      <c r="H28" s="577"/>
      <c r="I28" s="577"/>
      <c r="J28" s="589"/>
      <c r="K28" s="590"/>
    </row>
    <row r="29" spans="1:27" s="591" customFormat="1" ht="11.85" customHeight="1" x14ac:dyDescent="0.25">
      <c r="A29" s="578" t="s">
        <v>460</v>
      </c>
      <c r="B29" s="579">
        <v>780</v>
      </c>
      <c r="C29" s="580">
        <v>77.806451612903231</v>
      </c>
      <c r="D29" s="580">
        <v>45.032258064516128</v>
      </c>
      <c r="E29" s="580">
        <v>73.161290322580641</v>
      </c>
      <c r="F29" s="580">
        <v>86.193548387096769</v>
      </c>
      <c r="G29" s="580">
        <v>54.838709677419352</v>
      </c>
      <c r="H29" s="577"/>
      <c r="I29" s="577"/>
      <c r="J29" s="589"/>
      <c r="K29" s="590"/>
    </row>
    <row r="30" spans="1:27" s="591" customFormat="1" ht="11.85" customHeight="1" x14ac:dyDescent="0.25">
      <c r="A30" s="578" t="s">
        <v>525</v>
      </c>
      <c r="B30" s="579" t="s">
        <v>525</v>
      </c>
      <c r="C30" s="580" t="s">
        <v>525</v>
      </c>
      <c r="D30" s="580" t="s">
        <v>525</v>
      </c>
      <c r="E30" s="580" t="s">
        <v>525</v>
      </c>
      <c r="F30" s="580" t="s">
        <v>525</v>
      </c>
      <c r="G30" s="580" t="s">
        <v>525</v>
      </c>
      <c r="H30" s="577"/>
      <c r="I30" s="577"/>
      <c r="J30" s="589"/>
      <c r="K30" s="590"/>
    </row>
    <row r="31" spans="1:27" s="189" customFormat="1" ht="11.4" x14ac:dyDescent="0.3">
      <c r="A31" s="708" t="s">
        <v>461</v>
      </c>
      <c r="B31" s="709">
        <v>920</v>
      </c>
      <c r="C31" s="710">
        <v>85.357917570498927</v>
      </c>
      <c r="D31" s="710">
        <v>72.668112798264644</v>
      </c>
      <c r="E31" s="710">
        <v>83.514099783080269</v>
      </c>
      <c r="F31" s="710">
        <v>93.709327548806939</v>
      </c>
      <c r="G31" s="710">
        <v>75.271149674620389</v>
      </c>
      <c r="H31" s="558"/>
      <c r="I31" s="558"/>
      <c r="J31" s="558"/>
      <c r="K31" s="558"/>
      <c r="L31" s="559"/>
      <c r="M31" s="559"/>
      <c r="N31" s="559"/>
      <c r="O31" s="561"/>
      <c r="P31" s="561"/>
      <c r="Q31" s="561"/>
      <c r="R31" s="561"/>
      <c r="S31" s="561"/>
      <c r="T31" s="561"/>
      <c r="U31" s="561"/>
      <c r="V31" s="561"/>
      <c r="W31" s="561"/>
      <c r="X31" s="561"/>
      <c r="Y31" s="463"/>
      <c r="Z31" s="559"/>
      <c r="AA31" s="561"/>
    </row>
    <row r="32" spans="1:27" s="591" customFormat="1" ht="11.85" customHeight="1" x14ac:dyDescent="0.25">
      <c r="A32" s="578" t="s">
        <v>462</v>
      </c>
      <c r="B32" s="579">
        <v>290</v>
      </c>
      <c r="C32" s="580">
        <v>82.653061224489804</v>
      </c>
      <c r="D32" s="580">
        <v>56.4625850340136</v>
      </c>
      <c r="E32" s="580">
        <v>80.27210884353741</v>
      </c>
      <c r="F32" s="580">
        <v>90.816326530612244</v>
      </c>
      <c r="G32" s="580">
        <v>70.408163265306129</v>
      </c>
      <c r="H32" s="577"/>
      <c r="I32" s="577"/>
      <c r="J32" s="589"/>
      <c r="K32" s="590"/>
    </row>
    <row r="33" spans="1:27" s="591" customFormat="1" ht="11.85" customHeight="1" x14ac:dyDescent="0.25">
      <c r="A33" s="578" t="s">
        <v>463</v>
      </c>
      <c r="B33" s="579">
        <v>220</v>
      </c>
      <c r="C33" s="580">
        <v>81.192660550458712</v>
      </c>
      <c r="D33" s="580">
        <v>75.22935779816514</v>
      </c>
      <c r="E33" s="580">
        <v>99.541284403669721</v>
      </c>
      <c r="F33" s="580">
        <v>100</v>
      </c>
      <c r="G33" s="580">
        <v>94.036697247706428</v>
      </c>
      <c r="H33" s="577"/>
      <c r="I33" s="577"/>
      <c r="J33" s="589"/>
      <c r="K33" s="590"/>
    </row>
    <row r="34" spans="1:27" s="591" customFormat="1" ht="11.85" customHeight="1" x14ac:dyDescent="0.25">
      <c r="A34" s="578" t="s">
        <v>464</v>
      </c>
      <c r="B34" s="579">
        <v>130</v>
      </c>
      <c r="C34" s="580">
        <v>93.28358208955224</v>
      </c>
      <c r="D34" s="580">
        <v>88.805970149253739</v>
      </c>
      <c r="E34" s="580">
        <v>84.328358208955223</v>
      </c>
      <c r="F34" s="580">
        <v>88.805970149253739</v>
      </c>
      <c r="G34" s="580">
        <v>79.104477611940297</v>
      </c>
      <c r="H34" s="577"/>
      <c r="I34" s="577"/>
      <c r="J34" s="589"/>
      <c r="K34" s="590"/>
    </row>
    <row r="35" spans="1:27" s="591" customFormat="1" ht="11.85" customHeight="1" x14ac:dyDescent="0.25">
      <c r="A35" s="578" t="s">
        <v>465</v>
      </c>
      <c r="B35" s="579">
        <v>100</v>
      </c>
      <c r="C35" s="580">
        <v>83.505154639175259</v>
      </c>
      <c r="D35" s="580">
        <v>95.876288659793815</v>
      </c>
      <c r="E35" s="580">
        <v>92.783505154639172</v>
      </c>
      <c r="F35" s="580">
        <v>100</v>
      </c>
      <c r="G35" s="580">
        <v>70.103092783505147</v>
      </c>
      <c r="H35" s="577"/>
      <c r="I35" s="577"/>
      <c r="J35" s="589"/>
      <c r="K35" s="590"/>
    </row>
    <row r="36" spans="1:27" s="591" customFormat="1" ht="11.85" customHeight="1" x14ac:dyDescent="0.25">
      <c r="A36" s="578" t="s">
        <v>466</v>
      </c>
      <c r="B36" s="579">
        <v>60</v>
      </c>
      <c r="C36" s="580">
        <v>100</v>
      </c>
      <c r="D36" s="580">
        <v>85.9375</v>
      </c>
      <c r="E36" s="580">
        <v>42.1875</v>
      </c>
      <c r="F36" s="580">
        <v>100</v>
      </c>
      <c r="G36" s="580">
        <v>39.0625</v>
      </c>
      <c r="H36" s="577"/>
      <c r="I36" s="577"/>
      <c r="J36" s="589"/>
      <c r="K36" s="590"/>
    </row>
    <row r="37" spans="1:27" s="591" customFormat="1" ht="11.85" customHeight="1" x14ac:dyDescent="0.25">
      <c r="A37" s="578" t="s">
        <v>467</v>
      </c>
      <c r="B37" s="579">
        <v>60</v>
      </c>
      <c r="C37" s="580">
        <v>82.142857142857139</v>
      </c>
      <c r="D37" s="580">
        <v>53.571428571428569</v>
      </c>
      <c r="E37" s="580">
        <v>64.285714285714292</v>
      </c>
      <c r="F37" s="580">
        <v>82.142857142857139</v>
      </c>
      <c r="G37" s="580">
        <v>80.357142857142861</v>
      </c>
      <c r="H37" s="577"/>
      <c r="I37" s="577"/>
      <c r="J37" s="589"/>
      <c r="K37" s="590"/>
    </row>
    <row r="38" spans="1:27" s="591" customFormat="1" ht="11.85" customHeight="1" x14ac:dyDescent="0.25">
      <c r="A38" s="578" t="s">
        <v>460</v>
      </c>
      <c r="B38" s="579">
        <v>60</v>
      </c>
      <c r="C38" s="580">
        <v>86.440677966101703</v>
      </c>
      <c r="D38" s="580">
        <v>72.881355932203391</v>
      </c>
      <c r="E38" s="580">
        <v>86.440677966101703</v>
      </c>
      <c r="F38" s="580">
        <v>89.830508474576277</v>
      </c>
      <c r="G38" s="580">
        <v>64.406779661016941</v>
      </c>
      <c r="H38" s="577"/>
      <c r="I38" s="577"/>
      <c r="J38" s="589"/>
      <c r="K38" s="590"/>
    </row>
    <row r="39" spans="1:27" s="591" customFormat="1" ht="11.85" customHeight="1" x14ac:dyDescent="0.25">
      <c r="A39" s="578" t="s">
        <v>525</v>
      </c>
      <c r="B39" s="579" t="s">
        <v>525</v>
      </c>
      <c r="C39" s="580" t="s">
        <v>525</v>
      </c>
      <c r="D39" s="580" t="s">
        <v>525</v>
      </c>
      <c r="E39" s="580" t="s">
        <v>525</v>
      </c>
      <c r="F39" s="580" t="s">
        <v>525</v>
      </c>
      <c r="G39" s="580" t="s">
        <v>525</v>
      </c>
      <c r="H39" s="577"/>
      <c r="I39" s="577"/>
      <c r="J39" s="589"/>
      <c r="K39" s="590"/>
    </row>
    <row r="40" spans="1:27" s="189" customFormat="1" ht="11.4" x14ac:dyDescent="0.3">
      <c r="A40" s="708" t="s">
        <v>468</v>
      </c>
      <c r="B40" s="709">
        <v>32340</v>
      </c>
      <c r="C40" s="710">
        <v>75.108238495794168</v>
      </c>
      <c r="D40" s="710">
        <v>54.029564571994058</v>
      </c>
      <c r="E40" s="710">
        <v>60.477486392874816</v>
      </c>
      <c r="F40" s="710">
        <v>80.380999505195447</v>
      </c>
      <c r="G40" s="710">
        <v>41.476991588322612</v>
      </c>
      <c r="H40" s="558"/>
      <c r="I40" s="558"/>
      <c r="J40" s="558"/>
      <c r="K40" s="558"/>
      <c r="L40" s="559"/>
      <c r="M40" s="559"/>
      <c r="N40" s="559"/>
      <c r="O40" s="561"/>
      <c r="P40" s="561"/>
      <c r="Q40" s="561"/>
      <c r="R40" s="561"/>
      <c r="S40" s="561"/>
      <c r="T40" s="561"/>
      <c r="U40" s="561"/>
      <c r="V40" s="561"/>
      <c r="W40" s="561"/>
      <c r="X40" s="561"/>
      <c r="Y40" s="463"/>
      <c r="Z40" s="559"/>
      <c r="AA40" s="561"/>
    </row>
    <row r="41" spans="1:27" s="591" customFormat="1" ht="11.85" customHeight="1" x14ac:dyDescent="0.25">
      <c r="A41" s="578" t="s">
        <v>469</v>
      </c>
      <c r="B41" s="579">
        <v>10570</v>
      </c>
      <c r="C41" s="580">
        <v>81.553306215116834</v>
      </c>
      <c r="D41" s="580">
        <v>55.292782139816474</v>
      </c>
      <c r="E41" s="580">
        <v>65.868886576482836</v>
      </c>
      <c r="F41" s="580">
        <v>91.940213792451047</v>
      </c>
      <c r="G41" s="580">
        <v>42.909847696528239</v>
      </c>
      <c r="H41" s="577"/>
      <c r="I41" s="577"/>
      <c r="J41" s="589"/>
      <c r="K41" s="590"/>
    </row>
    <row r="42" spans="1:27" s="591" customFormat="1" ht="11.85" customHeight="1" x14ac:dyDescent="0.25">
      <c r="A42" s="578" t="s">
        <v>470</v>
      </c>
      <c r="B42" s="579">
        <v>6020</v>
      </c>
      <c r="C42" s="580">
        <v>84.945164506480566</v>
      </c>
      <c r="D42" s="580">
        <v>75.124626121635103</v>
      </c>
      <c r="E42" s="580">
        <v>56.613492854769021</v>
      </c>
      <c r="F42" s="580">
        <v>71.302758391492191</v>
      </c>
      <c r="G42" s="580">
        <v>42.372881355932201</v>
      </c>
      <c r="H42" s="577"/>
      <c r="I42" s="577"/>
      <c r="J42" s="589"/>
      <c r="K42" s="590"/>
    </row>
    <row r="43" spans="1:27" s="591" customFormat="1" ht="11.85" customHeight="1" x14ac:dyDescent="0.25">
      <c r="A43" s="578" t="s">
        <v>471</v>
      </c>
      <c r="B43" s="579">
        <v>2350</v>
      </c>
      <c r="C43" s="580">
        <v>67.573310667233315</v>
      </c>
      <c r="D43" s="580">
        <v>35.741606459838508</v>
      </c>
      <c r="E43" s="580">
        <v>70.250743731406715</v>
      </c>
      <c r="F43" s="580">
        <v>77.645558861028476</v>
      </c>
      <c r="G43" s="580">
        <v>55.546111347216318</v>
      </c>
      <c r="H43" s="577"/>
      <c r="I43" s="577"/>
      <c r="J43" s="589"/>
      <c r="K43" s="590"/>
    </row>
    <row r="44" spans="1:27" s="591" customFormat="1" ht="11.85" customHeight="1" x14ac:dyDescent="0.25">
      <c r="A44" s="578" t="s">
        <v>472</v>
      </c>
      <c r="B44" s="579">
        <v>2280</v>
      </c>
      <c r="C44" s="580">
        <v>44.205443371378401</v>
      </c>
      <c r="D44" s="580">
        <v>31.255487269534683</v>
      </c>
      <c r="E44" s="580">
        <v>30.158033362598768</v>
      </c>
      <c r="F44" s="580">
        <v>51.668129938542585</v>
      </c>
      <c r="G44" s="580">
        <v>7.9016681299385425</v>
      </c>
      <c r="H44" s="577"/>
      <c r="I44" s="577"/>
      <c r="J44" s="589"/>
      <c r="K44" s="590"/>
    </row>
    <row r="45" spans="1:27" s="591" customFormat="1" ht="11.85" customHeight="1" x14ac:dyDescent="0.25">
      <c r="A45" s="578" t="s">
        <v>473</v>
      </c>
      <c r="B45" s="579">
        <v>1750</v>
      </c>
      <c r="C45" s="580">
        <v>67.163323782234954</v>
      </c>
      <c r="D45" s="580">
        <v>41.948424068767906</v>
      </c>
      <c r="E45" s="580">
        <v>75.988538681948427</v>
      </c>
      <c r="F45" s="580">
        <v>82.922636103151859</v>
      </c>
      <c r="G45" s="580">
        <v>62.349570200573069</v>
      </c>
      <c r="H45" s="577"/>
      <c r="I45" s="577"/>
      <c r="J45" s="589"/>
      <c r="K45" s="590"/>
    </row>
    <row r="46" spans="1:27" s="591" customFormat="1" ht="11.85" customHeight="1" x14ac:dyDescent="0.25">
      <c r="A46" s="578" t="s">
        <v>474</v>
      </c>
      <c r="B46" s="579">
        <v>1660</v>
      </c>
      <c r="C46" s="580">
        <v>70.783132530120483</v>
      </c>
      <c r="D46" s="580">
        <v>44.879518072289152</v>
      </c>
      <c r="E46" s="580">
        <v>47.831325301204821</v>
      </c>
      <c r="F46" s="580">
        <v>81.746987951807228</v>
      </c>
      <c r="G46" s="580">
        <v>30</v>
      </c>
      <c r="H46" s="577"/>
      <c r="I46" s="577"/>
      <c r="J46" s="589"/>
      <c r="K46" s="590"/>
    </row>
    <row r="47" spans="1:27" s="591" customFormat="1" ht="11.85" customHeight="1" x14ac:dyDescent="0.25">
      <c r="A47" s="578" t="s">
        <v>475</v>
      </c>
      <c r="B47" s="579">
        <v>1310</v>
      </c>
      <c r="C47" s="580">
        <v>88.558352402745996</v>
      </c>
      <c r="D47" s="580">
        <v>69.412662090007629</v>
      </c>
      <c r="E47" s="580">
        <v>46.681922196796336</v>
      </c>
      <c r="F47" s="580">
        <v>83.981693363844386</v>
      </c>
      <c r="G47" s="580">
        <v>17.009916094584288</v>
      </c>
      <c r="H47" s="577"/>
      <c r="I47" s="577"/>
      <c r="J47" s="589"/>
      <c r="K47" s="590"/>
    </row>
    <row r="48" spans="1:27" s="591" customFormat="1" ht="11.85" customHeight="1" x14ac:dyDescent="0.25">
      <c r="A48" s="578" t="s">
        <v>476</v>
      </c>
      <c r="B48" s="579">
        <v>1140</v>
      </c>
      <c r="C48" s="580">
        <v>66.171328671328666</v>
      </c>
      <c r="D48" s="580">
        <v>36.888111888111894</v>
      </c>
      <c r="E48" s="580">
        <v>74.825174825174827</v>
      </c>
      <c r="F48" s="580">
        <v>92.569930069930066</v>
      </c>
      <c r="G48" s="580">
        <v>62.5</v>
      </c>
      <c r="H48" s="577"/>
      <c r="I48" s="577"/>
      <c r="J48" s="589"/>
      <c r="K48" s="590"/>
    </row>
    <row r="49" spans="1:11" s="591" customFormat="1" ht="11.85" customHeight="1" x14ac:dyDescent="0.25">
      <c r="A49" s="578" t="s">
        <v>477</v>
      </c>
      <c r="B49" s="579">
        <v>1120</v>
      </c>
      <c r="C49" s="580">
        <v>70.609318996415766</v>
      </c>
      <c r="D49" s="580">
        <v>37.186379928315411</v>
      </c>
      <c r="E49" s="580">
        <v>62.54480286738351</v>
      </c>
      <c r="F49" s="580">
        <v>67.025089605734763</v>
      </c>
      <c r="G49" s="580">
        <v>40.770609318996414</v>
      </c>
      <c r="H49" s="577"/>
      <c r="I49" s="577"/>
      <c r="J49" s="589"/>
      <c r="K49" s="590"/>
    </row>
    <row r="50" spans="1:11" s="591" customFormat="1" ht="11.85" customHeight="1" x14ac:dyDescent="0.25">
      <c r="A50" s="578" t="s">
        <v>478</v>
      </c>
      <c r="B50" s="579">
        <v>970</v>
      </c>
      <c r="C50" s="580">
        <v>86.452947259565676</v>
      </c>
      <c r="D50" s="580">
        <v>68.665977249224412</v>
      </c>
      <c r="E50" s="580">
        <v>63.495346432264732</v>
      </c>
      <c r="F50" s="580">
        <v>88.004136504653559</v>
      </c>
      <c r="G50" s="580">
        <v>43.226473629782838</v>
      </c>
      <c r="H50" s="577"/>
      <c r="I50" s="577"/>
      <c r="J50" s="589"/>
      <c r="K50" s="590"/>
    </row>
    <row r="51" spans="1:11" s="591" customFormat="1" ht="11.85" customHeight="1" x14ac:dyDescent="0.25">
      <c r="A51" s="578" t="s">
        <v>479</v>
      </c>
      <c r="B51" s="579">
        <v>940</v>
      </c>
      <c r="C51" s="580">
        <v>84.845250800426896</v>
      </c>
      <c r="D51" s="580">
        <v>70.330843116328708</v>
      </c>
      <c r="E51" s="580">
        <v>91.141942369263603</v>
      </c>
      <c r="F51" s="580">
        <v>99.359658484525085</v>
      </c>
      <c r="G51" s="580">
        <v>60.939167556029886</v>
      </c>
      <c r="H51" s="577"/>
      <c r="I51" s="577"/>
      <c r="J51" s="589"/>
      <c r="K51" s="590"/>
    </row>
    <row r="52" spans="1:11" s="591" customFormat="1" ht="11.85" customHeight="1" x14ac:dyDescent="0.25">
      <c r="A52" s="578" t="s">
        <v>480</v>
      </c>
      <c r="B52" s="579">
        <v>600</v>
      </c>
      <c r="C52" s="580">
        <v>31.509121061359867</v>
      </c>
      <c r="D52" s="580">
        <v>15.754560530679933</v>
      </c>
      <c r="E52" s="580">
        <v>33.830845771144283</v>
      </c>
      <c r="F52" s="580">
        <v>44.444444444444443</v>
      </c>
      <c r="G52" s="580">
        <v>18.24212271973466</v>
      </c>
      <c r="H52" s="577"/>
      <c r="I52" s="577"/>
      <c r="J52" s="589"/>
      <c r="K52" s="590"/>
    </row>
    <row r="53" spans="1:11" s="591" customFormat="1" ht="11.85" customHeight="1" x14ac:dyDescent="0.25">
      <c r="A53" s="578" t="s">
        <v>460</v>
      </c>
      <c r="B53" s="579">
        <v>1630</v>
      </c>
      <c r="C53" s="580">
        <v>66.319657072872019</v>
      </c>
      <c r="D53" s="580">
        <v>55.725658297611758</v>
      </c>
      <c r="E53" s="580">
        <v>54.37844458052664</v>
      </c>
      <c r="F53" s="580">
        <v>74.464176362522963</v>
      </c>
      <c r="G53" s="580">
        <v>46.601347213717084</v>
      </c>
      <c r="H53" s="577"/>
      <c r="I53" s="577"/>
      <c r="J53" s="589"/>
      <c r="K53" s="590"/>
    </row>
    <row r="54" spans="1:11" s="591" customFormat="1" ht="11.85" customHeight="1" x14ac:dyDescent="0.25">
      <c r="A54" s="578" t="s">
        <v>525</v>
      </c>
      <c r="B54" s="579" t="s">
        <v>525</v>
      </c>
      <c r="C54" s="580" t="s">
        <v>525</v>
      </c>
      <c r="D54" s="580" t="s">
        <v>525</v>
      </c>
      <c r="E54" s="580" t="s">
        <v>525</v>
      </c>
      <c r="F54" s="580" t="s">
        <v>525</v>
      </c>
      <c r="G54" s="580" t="s">
        <v>525</v>
      </c>
      <c r="H54" s="577"/>
      <c r="I54" s="577"/>
      <c r="J54" s="589"/>
      <c r="K54" s="590"/>
    </row>
    <row r="55" spans="1:11" s="367" customFormat="1" ht="5.0999999999999996" customHeight="1" x14ac:dyDescent="0.25">
      <c r="A55" s="364"/>
      <c r="B55" s="365"/>
      <c r="C55" s="366"/>
      <c r="D55" s="366"/>
      <c r="E55" s="366"/>
      <c r="F55" s="366"/>
      <c r="G55" s="366"/>
      <c r="H55" s="492"/>
    </row>
    <row r="56" spans="1:11" s="367" customFormat="1" ht="5.0999999999999996" customHeight="1" x14ac:dyDescent="0.25">
      <c r="A56" s="370"/>
      <c r="B56" s="370"/>
      <c r="C56" s="371"/>
      <c r="D56" s="371"/>
      <c r="E56" s="371"/>
      <c r="F56" s="371"/>
      <c r="G56" s="371"/>
      <c r="H56" s="492"/>
    </row>
    <row r="57" spans="1:11" s="372" customFormat="1" ht="11.1" customHeight="1" x14ac:dyDescent="0.3">
      <c r="A57" s="837" t="s">
        <v>103</v>
      </c>
      <c r="B57" s="837"/>
      <c r="C57" s="837"/>
      <c r="D57" s="837"/>
      <c r="E57" s="837"/>
      <c r="F57" s="837"/>
      <c r="G57" s="837"/>
      <c r="H57" s="516"/>
    </row>
    <row r="58" spans="1:11" s="373" customFormat="1" ht="11.1" customHeight="1" x14ac:dyDescent="0.3">
      <c r="A58" s="805" t="s">
        <v>135</v>
      </c>
      <c r="B58" s="805"/>
      <c r="C58" s="805"/>
      <c r="D58" s="805"/>
      <c r="E58" s="805"/>
      <c r="F58" s="805"/>
      <c r="G58" s="805"/>
      <c r="H58" s="491"/>
    </row>
    <row r="59" spans="1:11" s="374" customFormat="1" ht="11.1" customHeight="1" x14ac:dyDescent="0.15">
      <c r="A59" s="801" t="s">
        <v>294</v>
      </c>
      <c r="B59" s="801"/>
      <c r="C59" s="801"/>
      <c r="D59" s="801"/>
      <c r="E59" s="801"/>
      <c r="F59" s="801"/>
      <c r="G59" s="801"/>
      <c r="H59" s="606"/>
    </row>
    <row r="60" spans="1:11" ht="12" customHeight="1" x14ac:dyDescent="0.3"/>
    <row r="61" spans="1:11" ht="12" customHeight="1" x14ac:dyDescent="0.3">
      <c r="H61" s="202"/>
      <c r="I61" s="202"/>
    </row>
    <row r="62" spans="1:11" ht="12" customHeight="1" x14ac:dyDescent="0.3"/>
    <row r="63" spans="1:11" ht="12" customHeight="1" x14ac:dyDescent="0.3"/>
    <row r="124" ht="16.5" customHeight="1" x14ac:dyDescent="0.3"/>
    <row r="134" spans="2:8" x14ac:dyDescent="0.3">
      <c r="B134" s="42"/>
      <c r="C134" s="39"/>
      <c r="D134" s="39"/>
      <c r="E134" s="39"/>
      <c r="F134" s="39"/>
      <c r="G134" s="39"/>
      <c r="H134" s="39"/>
    </row>
    <row r="135" spans="2:8" x14ac:dyDescent="0.3">
      <c r="G135" s="39"/>
      <c r="H135" s="39"/>
    </row>
    <row r="136" spans="2:8" x14ac:dyDescent="0.3">
      <c r="G136" s="47"/>
      <c r="H136" s="47"/>
    </row>
    <row r="137" spans="2:8" x14ac:dyDescent="0.3">
      <c r="G137" s="50"/>
      <c r="H137" s="50"/>
    </row>
    <row r="138" spans="2:8" x14ac:dyDescent="0.3">
      <c r="G138" s="50"/>
      <c r="H138" s="50"/>
    </row>
    <row r="139" spans="2:8" x14ac:dyDescent="0.3">
      <c r="G139" s="50"/>
      <c r="H139" s="50"/>
    </row>
    <row r="140" spans="2:8" x14ac:dyDescent="0.3">
      <c r="G140" s="50"/>
      <c r="H140" s="50"/>
    </row>
    <row r="141" spans="2:8" x14ac:dyDescent="0.3">
      <c r="G141" s="50"/>
      <c r="H141" s="50"/>
    </row>
    <row r="142" spans="2:8" x14ac:dyDescent="0.3">
      <c r="G142" s="50"/>
      <c r="H142" s="50"/>
    </row>
    <row r="143" spans="2:8" x14ac:dyDescent="0.3">
      <c r="G143" s="50"/>
      <c r="H143" s="50"/>
    </row>
    <row r="144" spans="2:8" x14ac:dyDescent="0.3">
      <c r="G144" s="50"/>
      <c r="H144" s="50"/>
    </row>
    <row r="145" spans="7:8" x14ac:dyDescent="0.3">
      <c r="G145" s="50"/>
      <c r="H145" s="50"/>
    </row>
    <row r="146" spans="7:8" x14ac:dyDescent="0.3">
      <c r="G146" s="50"/>
      <c r="H146" s="50"/>
    </row>
    <row r="147" spans="7:8" x14ac:dyDescent="0.3">
      <c r="G147" s="50"/>
      <c r="H147" s="50"/>
    </row>
    <row r="148" spans="7:8" x14ac:dyDescent="0.3">
      <c r="G148" s="50"/>
      <c r="H148" s="50"/>
    </row>
    <row r="149" spans="7:8" x14ac:dyDescent="0.3">
      <c r="G149" s="50"/>
      <c r="H149" s="50"/>
    </row>
  </sheetData>
  <mergeCells count="11">
    <mergeCell ref="A2:G2"/>
    <mergeCell ref="A57:G57"/>
    <mergeCell ref="A58:G58"/>
    <mergeCell ref="A59:G59"/>
    <mergeCell ref="C7:C8"/>
    <mergeCell ref="D7:D8"/>
    <mergeCell ref="E7:E8"/>
    <mergeCell ref="F7:F8"/>
    <mergeCell ref="B6:B9"/>
    <mergeCell ref="C6:G6"/>
    <mergeCell ref="G7:G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9"/>
  <sheetViews>
    <sheetView workbookViewId="0">
      <selection activeCell="C18" sqref="C18"/>
    </sheetView>
  </sheetViews>
  <sheetFormatPr defaultColWidth="9.33203125" defaultRowHeight="14.4" x14ac:dyDescent="0.3"/>
  <cols>
    <col min="1" max="1" width="51.109375" style="34" customWidth="1"/>
    <col min="2" max="2" width="7.88671875" style="34" customWidth="1"/>
    <col min="3" max="3" width="6.33203125" style="34" customWidth="1"/>
    <col min="4" max="4" width="6.5546875" style="34" customWidth="1"/>
    <col min="5" max="6" width="7.88671875" style="34" customWidth="1"/>
    <col min="7" max="7" width="9.5546875" style="34" customWidth="1"/>
    <col min="8" max="8" width="9.33203125" style="34" customWidth="1"/>
    <col min="9" max="12" width="9.33203125" style="34" bestFit="1" customWidth="1"/>
    <col min="13" max="17" width="10.44140625" style="34" bestFit="1" customWidth="1"/>
    <col min="18" max="16384" width="9.33203125" style="34"/>
  </cols>
  <sheetData>
    <row r="1" spans="1:27" s="185" customFormat="1" ht="15" customHeight="1" x14ac:dyDescent="0.3">
      <c r="A1" s="301"/>
      <c r="B1" s="301"/>
      <c r="C1" s="302"/>
      <c r="D1" s="302"/>
      <c r="E1" s="302"/>
      <c r="F1" s="302"/>
      <c r="G1" s="302" t="s">
        <v>517</v>
      </c>
      <c r="H1" s="163"/>
      <c r="I1" s="163"/>
      <c r="K1" s="304"/>
      <c r="L1" s="304"/>
      <c r="M1" s="304"/>
      <c r="N1" s="304"/>
      <c r="O1" s="304"/>
      <c r="P1" s="304"/>
      <c r="Q1" s="304"/>
      <c r="R1" s="304"/>
      <c r="S1" s="304"/>
      <c r="T1" s="304"/>
      <c r="U1" s="304"/>
      <c r="V1" s="304"/>
    </row>
    <row r="2" spans="1:27" s="185" customFormat="1" ht="30" customHeight="1" x14ac:dyDescent="0.25">
      <c r="A2" s="836" t="s">
        <v>314</v>
      </c>
      <c r="B2" s="836"/>
      <c r="C2" s="836"/>
      <c r="D2" s="836"/>
      <c r="E2" s="836"/>
      <c r="F2" s="836"/>
      <c r="G2" s="836"/>
      <c r="H2" s="87"/>
      <c r="I2" s="87"/>
      <c r="J2" s="87"/>
      <c r="K2" s="87"/>
      <c r="L2" s="87"/>
      <c r="M2" s="304"/>
      <c r="N2" s="304"/>
      <c r="O2" s="304"/>
      <c r="P2" s="304"/>
      <c r="Q2" s="304"/>
      <c r="R2" s="304"/>
      <c r="S2" s="304"/>
      <c r="T2" s="304"/>
      <c r="U2" s="304"/>
      <c r="V2" s="304"/>
    </row>
    <row r="3" spans="1:27" s="185" customFormat="1" ht="5.0999999999999996" customHeight="1" x14ac:dyDescent="0.3">
      <c r="A3" s="293"/>
      <c r="B3" s="293"/>
      <c r="C3" s="293"/>
      <c r="D3" s="293"/>
      <c r="E3" s="293"/>
      <c r="F3" s="293"/>
      <c r="G3" s="293"/>
      <c r="H3" s="293"/>
      <c r="I3" s="304"/>
      <c r="J3" s="306"/>
      <c r="K3" s="304"/>
      <c r="L3" s="304"/>
      <c r="M3" s="304"/>
      <c r="N3" s="304"/>
      <c r="O3" s="304"/>
      <c r="P3" s="304"/>
      <c r="Q3" s="304"/>
      <c r="R3" s="304"/>
      <c r="S3" s="304"/>
      <c r="T3" s="304"/>
      <c r="U3" s="304"/>
      <c r="V3" s="304"/>
    </row>
    <row r="4" spans="1:27" s="185" customFormat="1" ht="5.0999999999999996" customHeight="1" x14ac:dyDescent="0.25">
      <c r="A4" s="307"/>
      <c r="B4" s="304"/>
      <c r="C4" s="304"/>
      <c r="D4" s="304"/>
      <c r="E4" s="304"/>
      <c r="F4" s="304"/>
      <c r="G4" s="304"/>
      <c r="H4" s="304"/>
      <c r="I4" s="304"/>
      <c r="J4" s="304"/>
      <c r="K4" s="304"/>
      <c r="L4" s="304"/>
      <c r="M4" s="304"/>
      <c r="N4" s="309"/>
      <c r="O4" s="309"/>
      <c r="P4" s="309"/>
      <c r="Q4" s="309"/>
      <c r="R4" s="309"/>
      <c r="S4" s="309"/>
      <c r="T4" s="309"/>
      <c r="U4" s="309"/>
      <c r="V4" s="309"/>
    </row>
    <row r="5" spans="1:27" s="315" customFormat="1" ht="20.100000000000001" customHeight="1" x14ac:dyDescent="0.3">
      <c r="A5" s="310" t="s">
        <v>380</v>
      </c>
      <c r="B5" s="311"/>
      <c r="C5" s="311"/>
      <c r="D5" s="313"/>
      <c r="E5" s="312"/>
      <c r="F5" s="314"/>
      <c r="G5" s="314"/>
      <c r="H5" s="314"/>
      <c r="I5" s="314"/>
      <c r="P5" s="375"/>
      <c r="Q5" s="376"/>
      <c r="R5" s="376"/>
      <c r="S5" s="376"/>
      <c r="T5" s="376"/>
      <c r="U5" s="376"/>
      <c r="V5" s="376"/>
      <c r="W5" s="376"/>
      <c r="X5" s="376"/>
    </row>
    <row r="6" spans="1:27" s="87" customFormat="1" ht="15" customHeight="1" x14ac:dyDescent="0.25">
      <c r="A6" s="524"/>
      <c r="B6" s="842" t="s">
        <v>305</v>
      </c>
      <c r="C6" s="813" t="s">
        <v>169</v>
      </c>
      <c r="D6" s="813"/>
      <c r="E6" s="813"/>
      <c r="F6" s="813"/>
      <c r="G6" s="813"/>
    </row>
    <row r="7" spans="1:27" s="87" customFormat="1" ht="24.9" customHeight="1" x14ac:dyDescent="0.25">
      <c r="A7" s="525"/>
      <c r="B7" s="842"/>
      <c r="C7" s="815" t="s">
        <v>108</v>
      </c>
      <c r="D7" s="815" t="s">
        <v>150</v>
      </c>
      <c r="E7" s="815" t="s">
        <v>123</v>
      </c>
      <c r="F7" s="815" t="s">
        <v>27</v>
      </c>
      <c r="G7" s="815" t="s">
        <v>151</v>
      </c>
    </row>
    <row r="8" spans="1:27" s="87" customFormat="1" ht="24.9" customHeight="1" x14ac:dyDescent="0.25">
      <c r="A8" s="525"/>
      <c r="B8" s="842"/>
      <c r="C8" s="831"/>
      <c r="D8" s="831"/>
      <c r="E8" s="831"/>
      <c r="F8" s="831"/>
      <c r="G8" s="831"/>
    </row>
    <row r="9" spans="1:27" s="87" customFormat="1" ht="3" customHeight="1" x14ac:dyDescent="0.25">
      <c r="A9" s="525"/>
      <c r="B9" s="842"/>
      <c r="C9" s="526"/>
      <c r="D9" s="526"/>
      <c r="E9" s="526"/>
      <c r="F9" s="526"/>
      <c r="G9" s="526"/>
    </row>
    <row r="10" spans="1:27" s="87" customFormat="1" ht="3" hidden="1" customHeight="1" x14ac:dyDescent="0.25">
      <c r="A10" s="619"/>
      <c r="B10" s="620"/>
      <c r="C10" s="621"/>
      <c r="D10" s="621"/>
      <c r="E10" s="621"/>
      <c r="F10" s="621"/>
      <c r="G10" s="621"/>
    </row>
    <row r="11" spans="1:27" s="527" customFormat="1" ht="5.0999999999999996" customHeight="1" x14ac:dyDescent="0.25">
      <c r="A11" s="528"/>
      <c r="B11" s="529"/>
      <c r="C11" s="530"/>
      <c r="D11" s="531"/>
      <c r="E11" s="532"/>
      <c r="F11" s="533"/>
      <c r="G11" s="533"/>
      <c r="H11" s="533"/>
      <c r="I11" s="533"/>
      <c r="J11" s="533"/>
      <c r="K11" s="533"/>
      <c r="L11" s="533"/>
      <c r="M11" s="533"/>
    </row>
    <row r="12" spans="1:27" s="284" customFormat="1" ht="15" customHeight="1" x14ac:dyDescent="0.25">
      <c r="A12" s="450" t="s">
        <v>1</v>
      </c>
      <c r="B12" s="390">
        <v>116600</v>
      </c>
      <c r="C12" s="451">
        <v>86.288164665523155</v>
      </c>
      <c r="D12" s="451">
        <v>81.65094339622641</v>
      </c>
      <c r="E12" s="451">
        <v>82.609777015437388</v>
      </c>
      <c r="F12" s="451">
        <v>95.614922813036017</v>
      </c>
      <c r="G12" s="451">
        <v>77.377358490566039</v>
      </c>
      <c r="H12" s="493"/>
      <c r="I12" s="452"/>
      <c r="J12" s="452"/>
      <c r="K12" s="453"/>
      <c r="L12" s="453"/>
      <c r="M12" s="453"/>
      <c r="N12" s="453"/>
      <c r="O12" s="453"/>
      <c r="P12" s="454"/>
      <c r="Q12" s="455"/>
      <c r="R12" s="455"/>
      <c r="S12" s="455"/>
      <c r="T12" s="455"/>
      <c r="U12" s="455"/>
      <c r="V12" s="455"/>
      <c r="W12" s="455"/>
      <c r="X12" s="455"/>
      <c r="Y12" s="453"/>
    </row>
    <row r="13" spans="1:27" s="284" customFormat="1" ht="15" hidden="1" customHeight="1" x14ac:dyDescent="0.25">
      <c r="A13" s="618"/>
      <c r="B13" s="404"/>
      <c r="C13" s="458"/>
      <c r="D13" s="458"/>
      <c r="E13" s="458"/>
      <c r="F13" s="458"/>
      <c r="G13" s="458"/>
      <c r="H13" s="493"/>
      <c r="I13" s="452"/>
      <c r="J13" s="452"/>
      <c r="K13" s="453"/>
      <c r="L13" s="453"/>
      <c r="M13" s="453"/>
      <c r="N13" s="453"/>
      <c r="O13" s="453"/>
      <c r="P13" s="454"/>
      <c r="Q13" s="455"/>
      <c r="R13" s="455"/>
      <c r="S13" s="455"/>
      <c r="T13" s="455"/>
      <c r="U13" s="455"/>
      <c r="V13" s="455"/>
      <c r="W13" s="455"/>
      <c r="X13" s="455"/>
      <c r="Y13" s="453"/>
    </row>
    <row r="14" spans="1:27" s="284" customFormat="1" ht="5.0999999999999996" customHeight="1" x14ac:dyDescent="0.25">
      <c r="A14" s="415"/>
      <c r="B14" s="415"/>
      <c r="C14" s="415"/>
      <c r="D14" s="415"/>
      <c r="E14" s="415"/>
      <c r="F14" s="415"/>
      <c r="G14" s="415"/>
      <c r="H14" s="493"/>
      <c r="I14" s="452"/>
      <c r="J14" s="452"/>
      <c r="K14" s="453"/>
      <c r="L14" s="453"/>
      <c r="M14" s="453"/>
      <c r="N14" s="453"/>
      <c r="O14" s="453"/>
      <c r="P14" s="453"/>
      <c r="Q14" s="453"/>
      <c r="R14" s="453"/>
      <c r="S14" s="453"/>
      <c r="T14" s="453"/>
      <c r="U14" s="453"/>
      <c r="V14" s="453"/>
      <c r="W14" s="453"/>
      <c r="X14" s="453"/>
      <c r="Y14" s="453"/>
    </row>
    <row r="15" spans="1:27" s="636" customFormat="1" ht="12" customHeight="1" x14ac:dyDescent="0.3">
      <c r="A15" s="637" t="s">
        <v>447</v>
      </c>
      <c r="B15" s="638">
        <v>14700</v>
      </c>
      <c r="C15" s="639">
        <v>97.829636685263296</v>
      </c>
      <c r="D15" s="639">
        <v>97.877262212545929</v>
      </c>
      <c r="E15" s="639">
        <v>95.530004082188057</v>
      </c>
      <c r="F15" s="639">
        <v>97.775207511226014</v>
      </c>
      <c r="G15" s="639">
        <v>84.079466594094427</v>
      </c>
      <c r="H15" s="640"/>
      <c r="I15" s="640"/>
      <c r="J15" s="640"/>
      <c r="K15" s="640"/>
      <c r="L15" s="641"/>
      <c r="M15" s="641"/>
      <c r="N15" s="641"/>
      <c r="O15" s="459"/>
      <c r="P15" s="459"/>
      <c r="Q15" s="459"/>
      <c r="R15" s="459"/>
      <c r="S15" s="459"/>
      <c r="T15" s="459"/>
      <c r="U15" s="459"/>
      <c r="V15" s="459"/>
      <c r="W15" s="459"/>
      <c r="X15" s="459"/>
      <c r="Y15" s="455"/>
      <c r="Z15" s="641"/>
      <c r="AA15" s="459"/>
    </row>
    <row r="16" spans="1:27" s="514" customFormat="1" ht="12" customHeight="1" x14ac:dyDescent="0.25">
      <c r="A16" s="507" t="s">
        <v>185</v>
      </c>
      <c r="B16" s="508">
        <v>1480</v>
      </c>
      <c r="C16" s="509">
        <v>96.628455832771408</v>
      </c>
      <c r="D16" s="509">
        <v>96.898179366149691</v>
      </c>
      <c r="E16" s="509">
        <v>99.460552933243434</v>
      </c>
      <c r="F16" s="509">
        <v>97.437626432906271</v>
      </c>
      <c r="G16" s="509">
        <v>88.604180714767367</v>
      </c>
      <c r="H16" s="510"/>
      <c r="I16" s="511"/>
      <c r="J16" s="512"/>
      <c r="K16" s="513"/>
    </row>
    <row r="17" spans="1:27" s="202" customFormat="1" ht="12" customHeight="1" x14ac:dyDescent="0.25">
      <c r="A17" s="500" t="s">
        <v>448</v>
      </c>
      <c r="B17" s="501">
        <v>4600</v>
      </c>
      <c r="C17" s="502">
        <v>98.001737619461338</v>
      </c>
      <c r="D17" s="502">
        <v>98.153779322328404</v>
      </c>
      <c r="E17" s="502">
        <v>92.701998262380542</v>
      </c>
      <c r="F17" s="502">
        <v>94.331016507384874</v>
      </c>
      <c r="G17" s="502">
        <v>86.81581233709818</v>
      </c>
      <c r="H17" s="493"/>
      <c r="I17" s="493"/>
      <c r="J17" s="494"/>
      <c r="K17" s="472"/>
    </row>
    <row r="18" spans="1:27" s="202" customFormat="1" ht="12" customHeight="1" x14ac:dyDescent="0.25">
      <c r="A18" s="500" t="s">
        <v>449</v>
      </c>
      <c r="B18" s="501">
        <v>2190</v>
      </c>
      <c r="C18" s="502">
        <v>97.575480329368716</v>
      </c>
      <c r="D18" s="502">
        <v>97.438243366880144</v>
      </c>
      <c r="E18" s="502">
        <v>97.666971637694417</v>
      </c>
      <c r="F18" s="502">
        <v>99.862763037511442</v>
      </c>
      <c r="G18" s="502">
        <v>79.826166514181153</v>
      </c>
      <c r="H18" s="493"/>
      <c r="I18" s="493"/>
      <c r="J18" s="494"/>
      <c r="K18" s="472"/>
    </row>
    <row r="19" spans="1:27" s="202" customFormat="1" ht="12" customHeight="1" x14ac:dyDescent="0.25">
      <c r="A19" s="500" t="s">
        <v>450</v>
      </c>
      <c r="B19" s="501">
        <v>1140</v>
      </c>
      <c r="C19" s="502">
        <v>94.288224956063274</v>
      </c>
      <c r="D19" s="502">
        <v>98.330404217926187</v>
      </c>
      <c r="E19" s="502">
        <v>94.903339191564157</v>
      </c>
      <c r="F19" s="502">
        <v>98.506151142355009</v>
      </c>
      <c r="G19" s="502">
        <v>62.038664323374334</v>
      </c>
      <c r="H19" s="493"/>
      <c r="I19" s="493"/>
      <c r="J19" s="494"/>
      <c r="K19" s="472"/>
    </row>
    <row r="20" spans="1:27" s="202" customFormat="1" ht="12" customHeight="1" x14ac:dyDescent="0.25">
      <c r="A20" s="500" t="s">
        <v>451</v>
      </c>
      <c r="B20" s="501">
        <v>1120</v>
      </c>
      <c r="C20" s="502">
        <v>99.732858414959921</v>
      </c>
      <c r="D20" s="502">
        <v>99.020480854853076</v>
      </c>
      <c r="E20" s="502">
        <v>91.807658058771153</v>
      </c>
      <c r="F20" s="502">
        <v>100</v>
      </c>
      <c r="G20" s="502">
        <v>86.642920747996442</v>
      </c>
      <c r="H20" s="493"/>
      <c r="I20" s="493"/>
      <c r="J20" s="494"/>
      <c r="K20" s="472"/>
    </row>
    <row r="21" spans="1:27" s="202" customFormat="1" ht="12" customHeight="1" x14ac:dyDescent="0.25">
      <c r="A21" s="500" t="s">
        <v>452</v>
      </c>
      <c r="B21" s="501">
        <v>920</v>
      </c>
      <c r="C21" s="502">
        <v>99.890948745910578</v>
      </c>
      <c r="D21" s="502">
        <v>99.890948745910578</v>
      </c>
      <c r="E21" s="502">
        <v>99.018538713195198</v>
      </c>
      <c r="F21" s="502">
        <v>99.890948745910578</v>
      </c>
      <c r="G21" s="502">
        <v>94.547437295528908</v>
      </c>
      <c r="H21" s="493"/>
      <c r="I21" s="493"/>
      <c r="J21" s="494"/>
      <c r="K21" s="472"/>
    </row>
    <row r="22" spans="1:27" s="202" customFormat="1" ht="12" customHeight="1" x14ac:dyDescent="0.25">
      <c r="A22" s="500" t="s">
        <v>453</v>
      </c>
      <c r="B22" s="501">
        <v>860</v>
      </c>
      <c r="C22" s="502">
        <v>99.766081871345023</v>
      </c>
      <c r="D22" s="502">
        <v>99.766081871345023</v>
      </c>
      <c r="E22" s="502">
        <v>99.649122807017548</v>
      </c>
      <c r="F22" s="502">
        <v>100</v>
      </c>
      <c r="G22" s="502">
        <v>91.228070175438589</v>
      </c>
      <c r="H22" s="493"/>
      <c r="I22" s="493"/>
      <c r="J22" s="494"/>
      <c r="K22" s="472"/>
    </row>
    <row r="23" spans="1:27" s="202" customFormat="1" ht="12" customHeight="1" x14ac:dyDescent="0.25">
      <c r="A23" s="500" t="s">
        <v>454</v>
      </c>
      <c r="B23" s="501">
        <v>780</v>
      </c>
      <c r="C23" s="502">
        <v>99.741935483870975</v>
      </c>
      <c r="D23" s="502">
        <v>99.870967741935473</v>
      </c>
      <c r="E23" s="502">
        <v>99.612903225806448</v>
      </c>
      <c r="F23" s="502">
        <v>99.870967741935473</v>
      </c>
      <c r="G23" s="502">
        <v>91.483870967741936</v>
      </c>
      <c r="H23" s="493"/>
      <c r="I23" s="493"/>
      <c r="J23" s="494"/>
      <c r="K23" s="472"/>
    </row>
    <row r="24" spans="1:27" s="202" customFormat="1" ht="12" customHeight="1" x14ac:dyDescent="0.25">
      <c r="A24" s="500" t="s">
        <v>455</v>
      </c>
      <c r="B24" s="501">
        <v>670</v>
      </c>
      <c r="C24" s="502">
        <v>96.251874062968511</v>
      </c>
      <c r="D24" s="502">
        <v>97.001499250374806</v>
      </c>
      <c r="E24" s="502">
        <v>97.001499250374806</v>
      </c>
      <c r="F24" s="502">
        <v>100</v>
      </c>
      <c r="G24" s="502">
        <v>85.757121439280354</v>
      </c>
      <c r="H24" s="493"/>
      <c r="I24" s="493"/>
      <c r="J24" s="494"/>
      <c r="K24" s="472"/>
    </row>
    <row r="25" spans="1:27" s="202" customFormat="1" ht="12" customHeight="1" x14ac:dyDescent="0.25">
      <c r="A25" s="500" t="s">
        <v>456</v>
      </c>
      <c r="B25" s="501">
        <v>600</v>
      </c>
      <c r="C25" s="502">
        <v>98.175787728026535</v>
      </c>
      <c r="D25" s="502">
        <v>97.014925373134332</v>
      </c>
      <c r="E25" s="502">
        <v>94.527363184079604</v>
      </c>
      <c r="F25" s="502">
        <v>99.00497512437812</v>
      </c>
      <c r="G25" s="502">
        <v>87.230514096185743</v>
      </c>
      <c r="H25" s="493"/>
      <c r="I25" s="493"/>
      <c r="J25" s="494"/>
      <c r="K25" s="472"/>
    </row>
    <row r="26" spans="1:27" s="202" customFormat="1" ht="12" customHeight="1" x14ac:dyDescent="0.25">
      <c r="A26" s="500" t="s">
        <v>457</v>
      </c>
      <c r="B26" s="501">
        <v>450</v>
      </c>
      <c r="C26" s="502">
        <v>100</v>
      </c>
      <c r="D26" s="502">
        <v>100</v>
      </c>
      <c r="E26" s="502">
        <v>100</v>
      </c>
      <c r="F26" s="502">
        <v>100</v>
      </c>
      <c r="G26" s="502">
        <v>83.892617449664428</v>
      </c>
      <c r="H26" s="493"/>
      <c r="I26" s="493"/>
      <c r="J26" s="494"/>
      <c r="K26" s="472"/>
    </row>
    <row r="27" spans="1:27" s="202" customFormat="1" ht="12" customHeight="1" x14ac:dyDescent="0.25">
      <c r="A27" s="500" t="s">
        <v>458</v>
      </c>
      <c r="B27" s="501">
        <v>340</v>
      </c>
      <c r="C27" s="502">
        <v>86.607142857142861</v>
      </c>
      <c r="D27" s="502">
        <v>99.702380952380949</v>
      </c>
      <c r="E27" s="502">
        <v>99.107142857142861</v>
      </c>
      <c r="F27" s="502">
        <v>99.107142857142861</v>
      </c>
      <c r="G27" s="502">
        <v>91.666666666666657</v>
      </c>
      <c r="H27" s="493"/>
      <c r="I27" s="493"/>
      <c r="J27" s="494"/>
      <c r="K27" s="472"/>
    </row>
    <row r="28" spans="1:27" s="202" customFormat="1" ht="12" customHeight="1" x14ac:dyDescent="0.25">
      <c r="A28" s="500" t="s">
        <v>459</v>
      </c>
      <c r="B28" s="501">
        <v>270</v>
      </c>
      <c r="C28" s="502">
        <v>98.529411764705884</v>
      </c>
      <c r="D28" s="502">
        <v>79.779411764705884</v>
      </c>
      <c r="E28" s="502">
        <v>99.632352941176478</v>
      </c>
      <c r="F28" s="502">
        <v>99.632352941176478</v>
      </c>
      <c r="G28" s="502">
        <v>69.85294117647058</v>
      </c>
      <c r="H28" s="493"/>
      <c r="I28" s="493"/>
      <c r="J28" s="494"/>
      <c r="K28" s="472"/>
    </row>
    <row r="29" spans="1:27" s="202" customFormat="1" ht="12" customHeight="1" x14ac:dyDescent="0.25">
      <c r="A29" s="500" t="s">
        <v>460</v>
      </c>
      <c r="B29" s="501">
        <v>780</v>
      </c>
      <c r="C29" s="502">
        <v>97.935483870967744</v>
      </c>
      <c r="D29" s="502">
        <v>94.451612903225808</v>
      </c>
      <c r="E29" s="502">
        <v>93.806451612903231</v>
      </c>
      <c r="F29" s="502">
        <v>95.612903225806463</v>
      </c>
      <c r="G29" s="502">
        <v>78.709677419354847</v>
      </c>
      <c r="H29" s="493"/>
      <c r="I29" s="493"/>
      <c r="J29" s="494"/>
      <c r="K29" s="472"/>
    </row>
    <row r="30" spans="1:27" s="202" customFormat="1" ht="12" customHeight="1" x14ac:dyDescent="0.25">
      <c r="A30" s="500" t="s">
        <v>525</v>
      </c>
      <c r="B30" s="501" t="s">
        <v>525</v>
      </c>
      <c r="C30" s="502" t="s">
        <v>525</v>
      </c>
      <c r="D30" s="502" t="s">
        <v>525</v>
      </c>
      <c r="E30" s="502" t="s">
        <v>525</v>
      </c>
      <c r="F30" s="502" t="s">
        <v>525</v>
      </c>
      <c r="G30" s="502" t="s">
        <v>525</v>
      </c>
      <c r="H30" s="493"/>
      <c r="I30" s="493"/>
      <c r="J30" s="494"/>
      <c r="K30" s="472"/>
    </row>
    <row r="31" spans="1:27" s="636" customFormat="1" ht="12" customHeight="1" x14ac:dyDescent="0.3">
      <c r="A31" s="637" t="s">
        <v>461</v>
      </c>
      <c r="B31" s="638">
        <v>920</v>
      </c>
      <c r="C31" s="639">
        <v>96.854663774403477</v>
      </c>
      <c r="D31" s="639">
        <v>98.806941431670282</v>
      </c>
      <c r="E31" s="639">
        <v>99.02386117136659</v>
      </c>
      <c r="F31" s="639">
        <v>98.698481561822121</v>
      </c>
      <c r="G31" s="639">
        <v>79.392624728850322</v>
      </c>
      <c r="H31" s="640"/>
      <c r="I31" s="640"/>
      <c r="J31" s="640"/>
      <c r="K31" s="640"/>
      <c r="L31" s="641"/>
      <c r="M31" s="641"/>
      <c r="N31" s="641"/>
      <c r="O31" s="459"/>
      <c r="P31" s="459"/>
      <c r="Q31" s="459"/>
      <c r="R31" s="459"/>
      <c r="S31" s="459"/>
      <c r="T31" s="459"/>
      <c r="U31" s="459"/>
      <c r="V31" s="459"/>
      <c r="W31" s="459"/>
      <c r="X31" s="459"/>
      <c r="Y31" s="455"/>
      <c r="Z31" s="641"/>
      <c r="AA31" s="459"/>
    </row>
    <row r="32" spans="1:27" s="202" customFormat="1" ht="12" customHeight="1" x14ac:dyDescent="0.25">
      <c r="A32" s="500" t="s">
        <v>462</v>
      </c>
      <c r="B32" s="501">
        <v>290</v>
      </c>
      <c r="C32" s="502">
        <v>91.156462585034021</v>
      </c>
      <c r="D32" s="502">
        <v>96.258503401360542</v>
      </c>
      <c r="E32" s="502">
        <v>97.278911564625844</v>
      </c>
      <c r="F32" s="502">
        <v>97.959183673469383</v>
      </c>
      <c r="G32" s="502">
        <v>81.632653061224488</v>
      </c>
      <c r="H32" s="493"/>
      <c r="I32" s="493"/>
      <c r="J32" s="494"/>
      <c r="K32" s="472"/>
    </row>
    <row r="33" spans="1:27" s="202" customFormat="1" ht="12" customHeight="1" x14ac:dyDescent="0.25">
      <c r="A33" s="500" t="s">
        <v>463</v>
      </c>
      <c r="B33" s="501">
        <v>220</v>
      </c>
      <c r="C33" s="502">
        <v>100</v>
      </c>
      <c r="D33" s="502">
        <v>100</v>
      </c>
      <c r="E33" s="502">
        <v>100</v>
      </c>
      <c r="F33" s="502">
        <v>100</v>
      </c>
      <c r="G33" s="502">
        <v>54.128440366972477</v>
      </c>
      <c r="H33" s="493"/>
      <c r="I33" s="493"/>
      <c r="J33" s="494"/>
      <c r="K33" s="472"/>
    </row>
    <row r="34" spans="1:27" s="202" customFormat="1" ht="12" customHeight="1" x14ac:dyDescent="0.25">
      <c r="A34" s="500" t="s">
        <v>464</v>
      </c>
      <c r="B34" s="501">
        <v>130</v>
      </c>
      <c r="C34" s="502">
        <v>99.253731343283576</v>
      </c>
      <c r="D34" s="502">
        <v>100</v>
      </c>
      <c r="E34" s="502">
        <v>100</v>
      </c>
      <c r="F34" s="502">
        <v>100</v>
      </c>
      <c r="G34" s="502">
        <v>93.28358208955224</v>
      </c>
      <c r="H34" s="493"/>
      <c r="I34" s="493"/>
      <c r="J34" s="494"/>
      <c r="K34" s="472"/>
    </row>
    <row r="35" spans="1:27" s="202" customFormat="1" ht="12" customHeight="1" x14ac:dyDescent="0.25">
      <c r="A35" s="500" t="s">
        <v>465</v>
      </c>
      <c r="B35" s="501">
        <v>100</v>
      </c>
      <c r="C35" s="502">
        <v>100</v>
      </c>
      <c r="D35" s="502">
        <v>100</v>
      </c>
      <c r="E35" s="502">
        <v>100</v>
      </c>
      <c r="F35" s="502">
        <v>100</v>
      </c>
      <c r="G35" s="502">
        <v>92.783505154639172</v>
      </c>
      <c r="H35" s="493"/>
      <c r="I35" s="493"/>
      <c r="J35" s="494"/>
      <c r="K35" s="472"/>
    </row>
    <row r="36" spans="1:27" s="202" customFormat="1" ht="12" customHeight="1" x14ac:dyDescent="0.25">
      <c r="A36" s="500" t="s">
        <v>466</v>
      </c>
      <c r="B36" s="501">
        <v>60</v>
      </c>
      <c r="C36" s="502">
        <v>100</v>
      </c>
      <c r="D36" s="502">
        <v>100</v>
      </c>
      <c r="E36" s="502">
        <v>100</v>
      </c>
      <c r="F36" s="502">
        <v>100</v>
      </c>
      <c r="G36" s="502">
        <v>89.0625</v>
      </c>
      <c r="H36" s="493"/>
      <c r="I36" s="493"/>
      <c r="J36" s="494"/>
      <c r="K36" s="472"/>
    </row>
    <row r="37" spans="1:27" s="202" customFormat="1" ht="12" customHeight="1" x14ac:dyDescent="0.25">
      <c r="A37" s="500" t="s">
        <v>467</v>
      </c>
      <c r="B37" s="501">
        <v>60</v>
      </c>
      <c r="C37" s="502">
        <v>100</v>
      </c>
      <c r="D37" s="502">
        <v>100</v>
      </c>
      <c r="E37" s="502">
        <v>100</v>
      </c>
      <c r="F37" s="502">
        <v>100</v>
      </c>
      <c r="G37" s="502">
        <v>100</v>
      </c>
      <c r="H37" s="493"/>
      <c r="I37" s="493"/>
      <c r="J37" s="494"/>
      <c r="K37" s="472"/>
    </row>
    <row r="38" spans="1:27" s="202" customFormat="1" ht="12" customHeight="1" x14ac:dyDescent="0.25">
      <c r="A38" s="500" t="s">
        <v>460</v>
      </c>
      <c r="B38" s="501">
        <v>60</v>
      </c>
      <c r="C38" s="502">
        <v>96.610169491525426</v>
      </c>
      <c r="D38" s="502">
        <v>100</v>
      </c>
      <c r="E38" s="502">
        <v>98.305084745762713</v>
      </c>
      <c r="F38" s="502">
        <v>89.830508474576277</v>
      </c>
      <c r="G38" s="502">
        <v>77.966101694915253</v>
      </c>
      <c r="H38" s="493"/>
      <c r="I38" s="493"/>
      <c r="J38" s="494"/>
      <c r="K38" s="472"/>
    </row>
    <row r="39" spans="1:27" s="202" customFormat="1" ht="12" customHeight="1" x14ac:dyDescent="0.25">
      <c r="A39" s="500" t="s">
        <v>525</v>
      </c>
      <c r="B39" s="501" t="s">
        <v>525</v>
      </c>
      <c r="C39" s="502" t="s">
        <v>525</v>
      </c>
      <c r="D39" s="502" t="s">
        <v>525</v>
      </c>
      <c r="E39" s="502" t="s">
        <v>525</v>
      </c>
      <c r="F39" s="502" t="s">
        <v>525</v>
      </c>
      <c r="G39" s="502" t="s">
        <v>525</v>
      </c>
      <c r="H39" s="493"/>
      <c r="I39" s="493"/>
      <c r="J39" s="494"/>
      <c r="K39" s="472"/>
    </row>
    <row r="40" spans="1:27" s="636" customFormat="1" ht="12" customHeight="1" x14ac:dyDescent="0.3">
      <c r="A40" s="637" t="s">
        <v>468</v>
      </c>
      <c r="B40" s="638">
        <v>32340</v>
      </c>
      <c r="C40" s="639">
        <v>94.424171202375064</v>
      </c>
      <c r="D40" s="639">
        <v>91.959426026719456</v>
      </c>
      <c r="E40" s="639">
        <v>87.815437902028705</v>
      </c>
      <c r="F40" s="639">
        <v>97.461034141514105</v>
      </c>
      <c r="G40" s="639">
        <v>81.413904007916869</v>
      </c>
      <c r="H40" s="640"/>
      <c r="I40" s="640"/>
      <c r="J40" s="640"/>
      <c r="K40" s="640"/>
      <c r="L40" s="641"/>
      <c r="M40" s="641"/>
      <c r="N40" s="641"/>
      <c r="O40" s="459"/>
      <c r="P40" s="459"/>
      <c r="Q40" s="459"/>
      <c r="R40" s="459"/>
      <c r="S40" s="459"/>
      <c r="T40" s="459"/>
      <c r="U40" s="459"/>
      <c r="V40" s="459"/>
      <c r="W40" s="459"/>
      <c r="X40" s="459"/>
      <c r="Y40" s="455"/>
      <c r="Z40" s="641"/>
      <c r="AA40" s="459"/>
    </row>
    <row r="41" spans="1:27" s="202" customFormat="1" ht="12" customHeight="1" x14ac:dyDescent="0.25">
      <c r="A41" s="500" t="s">
        <v>469</v>
      </c>
      <c r="B41" s="501">
        <v>10570</v>
      </c>
      <c r="C41" s="502">
        <v>95.989026582158729</v>
      </c>
      <c r="D41" s="502">
        <v>93.084854791410464</v>
      </c>
      <c r="E41" s="502">
        <v>88.856304985337246</v>
      </c>
      <c r="F41" s="502">
        <v>98.628322769842029</v>
      </c>
      <c r="G41" s="502">
        <v>82.016838520480562</v>
      </c>
      <c r="H41" s="493"/>
      <c r="I41" s="493"/>
      <c r="J41" s="494"/>
      <c r="K41" s="472"/>
    </row>
    <row r="42" spans="1:27" s="202" customFormat="1" ht="12" customHeight="1" x14ac:dyDescent="0.25">
      <c r="A42" s="500" t="s">
        <v>470</v>
      </c>
      <c r="B42" s="501">
        <v>6020</v>
      </c>
      <c r="C42" s="502">
        <v>95.463609172482549</v>
      </c>
      <c r="D42" s="502">
        <v>89.747424393486213</v>
      </c>
      <c r="E42" s="502">
        <v>85.393818544366894</v>
      </c>
      <c r="F42" s="502">
        <v>95.081422399468266</v>
      </c>
      <c r="G42" s="502">
        <v>94.13426387504154</v>
      </c>
      <c r="H42" s="493"/>
      <c r="I42" s="493"/>
      <c r="J42" s="494"/>
      <c r="K42" s="472"/>
    </row>
    <row r="43" spans="1:27" s="202" customFormat="1" ht="12" customHeight="1" x14ac:dyDescent="0.25">
      <c r="A43" s="500" t="s">
        <v>471</v>
      </c>
      <c r="B43" s="501">
        <v>2350</v>
      </c>
      <c r="C43" s="502">
        <v>90.395240118997023</v>
      </c>
      <c r="D43" s="502">
        <v>94.050148746281351</v>
      </c>
      <c r="E43" s="502">
        <v>89.290267743306416</v>
      </c>
      <c r="F43" s="502">
        <v>98.300042498937529</v>
      </c>
      <c r="G43" s="502">
        <v>86.655333616659576</v>
      </c>
      <c r="H43" s="493"/>
      <c r="I43" s="493"/>
      <c r="J43" s="494"/>
      <c r="K43" s="472"/>
    </row>
    <row r="44" spans="1:27" s="202" customFormat="1" ht="12" customHeight="1" x14ac:dyDescent="0.25">
      <c r="A44" s="500" t="s">
        <v>472</v>
      </c>
      <c r="B44" s="501">
        <v>2280</v>
      </c>
      <c r="C44" s="502">
        <v>95.961369622475857</v>
      </c>
      <c r="D44" s="502">
        <v>91.527655838454777</v>
      </c>
      <c r="E44" s="502">
        <v>79.675153643546963</v>
      </c>
      <c r="F44" s="502">
        <v>96.093064091308165</v>
      </c>
      <c r="G44" s="502">
        <v>65.27655838454784</v>
      </c>
      <c r="H44" s="493"/>
      <c r="I44" s="493"/>
      <c r="J44" s="494"/>
      <c r="K44" s="472"/>
    </row>
    <row r="45" spans="1:27" s="202" customFormat="1" ht="12" customHeight="1" x14ac:dyDescent="0.25">
      <c r="A45" s="500" t="s">
        <v>473</v>
      </c>
      <c r="B45" s="501">
        <v>1750</v>
      </c>
      <c r="C45" s="502">
        <v>93.295128939828075</v>
      </c>
      <c r="D45" s="502">
        <v>92.034383954154734</v>
      </c>
      <c r="E45" s="502">
        <v>91.919770773638959</v>
      </c>
      <c r="F45" s="502">
        <v>96.848137535816619</v>
      </c>
      <c r="G45" s="502">
        <v>83.667621776504291</v>
      </c>
      <c r="H45" s="493"/>
      <c r="I45" s="493"/>
      <c r="J45" s="494"/>
      <c r="K45" s="472"/>
    </row>
    <row r="46" spans="1:27" s="202" customFormat="1" ht="12" customHeight="1" x14ac:dyDescent="0.25">
      <c r="A46" s="500" t="s">
        <v>474</v>
      </c>
      <c r="B46" s="501">
        <v>1660</v>
      </c>
      <c r="C46" s="502">
        <v>97.289156626506028</v>
      </c>
      <c r="D46" s="502">
        <v>94.337349397590359</v>
      </c>
      <c r="E46" s="502">
        <v>92.891566265060248</v>
      </c>
      <c r="F46" s="502">
        <v>98.192771084337352</v>
      </c>
      <c r="G46" s="502">
        <v>77.771084337349393</v>
      </c>
      <c r="H46" s="493"/>
      <c r="I46" s="493"/>
      <c r="J46" s="494"/>
      <c r="K46" s="472"/>
    </row>
    <row r="47" spans="1:27" s="202" customFormat="1" ht="12" customHeight="1" x14ac:dyDescent="0.25">
      <c r="A47" s="500" t="s">
        <v>475</v>
      </c>
      <c r="B47" s="501">
        <v>1310</v>
      </c>
      <c r="C47" s="502">
        <v>97.940503432494268</v>
      </c>
      <c r="D47" s="502">
        <v>91.914569031273842</v>
      </c>
      <c r="E47" s="502">
        <v>96.948893974065598</v>
      </c>
      <c r="F47" s="502">
        <v>99.923722349351635</v>
      </c>
      <c r="G47" s="502">
        <v>51.945080091533178</v>
      </c>
      <c r="H47" s="493"/>
      <c r="I47" s="493"/>
      <c r="J47" s="494"/>
      <c r="K47" s="472"/>
    </row>
    <row r="48" spans="1:27" s="202" customFormat="1" ht="12" customHeight="1" x14ac:dyDescent="0.25">
      <c r="A48" s="500" t="s">
        <v>476</v>
      </c>
      <c r="B48" s="501">
        <v>1140</v>
      </c>
      <c r="C48" s="502">
        <v>85.052447552447546</v>
      </c>
      <c r="D48" s="502">
        <v>91.870629370629374</v>
      </c>
      <c r="E48" s="502">
        <v>81.64335664335664</v>
      </c>
      <c r="F48" s="502">
        <v>95.8041958041958</v>
      </c>
      <c r="G48" s="502">
        <v>77.709790209790214</v>
      </c>
      <c r="H48" s="493"/>
      <c r="I48" s="493"/>
      <c r="J48" s="494"/>
      <c r="K48" s="472"/>
    </row>
    <row r="49" spans="1:11" s="202" customFormat="1" ht="12" customHeight="1" x14ac:dyDescent="0.25">
      <c r="A49" s="500" t="s">
        <v>477</v>
      </c>
      <c r="B49" s="501">
        <v>1120</v>
      </c>
      <c r="C49" s="502">
        <v>83.333333333333343</v>
      </c>
      <c r="D49" s="502">
        <v>90.322580645161281</v>
      </c>
      <c r="E49" s="502">
        <v>91.577060931899652</v>
      </c>
      <c r="F49" s="502">
        <v>95.25089605734766</v>
      </c>
      <c r="G49" s="502">
        <v>85.931899641577061</v>
      </c>
      <c r="H49" s="493"/>
      <c r="I49" s="493"/>
      <c r="J49" s="494"/>
      <c r="K49" s="472"/>
    </row>
    <row r="50" spans="1:11" s="202" customFormat="1" ht="12" customHeight="1" x14ac:dyDescent="0.25">
      <c r="A50" s="500" t="s">
        <v>478</v>
      </c>
      <c r="B50" s="501">
        <v>970</v>
      </c>
      <c r="C50" s="502">
        <v>97.104446742502574</v>
      </c>
      <c r="D50" s="502">
        <v>90.899689762150985</v>
      </c>
      <c r="E50" s="502">
        <v>93.174767321613245</v>
      </c>
      <c r="F50" s="502">
        <v>99.896587383660801</v>
      </c>
      <c r="G50" s="502">
        <v>79.420889348500509</v>
      </c>
      <c r="H50" s="493"/>
      <c r="I50" s="493"/>
      <c r="J50" s="494"/>
      <c r="K50" s="472"/>
    </row>
    <row r="51" spans="1:11" s="202" customFormat="1" ht="12" customHeight="1" x14ac:dyDescent="0.25">
      <c r="A51" s="500" t="s">
        <v>479</v>
      </c>
      <c r="B51" s="501">
        <v>940</v>
      </c>
      <c r="C51" s="502">
        <v>98.078975453575239</v>
      </c>
      <c r="D51" s="502">
        <v>98.932764140875122</v>
      </c>
      <c r="E51" s="502">
        <v>94.770544290288143</v>
      </c>
      <c r="F51" s="502">
        <v>99.893276414087524</v>
      </c>
      <c r="G51" s="502">
        <v>72.892209178228384</v>
      </c>
      <c r="H51" s="493"/>
      <c r="I51" s="493"/>
      <c r="J51" s="494"/>
      <c r="K51" s="472"/>
    </row>
    <row r="52" spans="1:11" s="202" customFormat="1" ht="12" customHeight="1" x14ac:dyDescent="0.25">
      <c r="A52" s="500" t="s">
        <v>480</v>
      </c>
      <c r="B52" s="501">
        <v>600</v>
      </c>
      <c r="C52" s="502">
        <v>86.401326699834158</v>
      </c>
      <c r="D52" s="502">
        <v>87.893864013266992</v>
      </c>
      <c r="E52" s="502">
        <v>84.245439469320075</v>
      </c>
      <c r="F52" s="502">
        <v>99.668325041459369</v>
      </c>
      <c r="G52" s="502">
        <v>70.48092868988391</v>
      </c>
      <c r="H52" s="493"/>
      <c r="I52" s="493"/>
      <c r="J52" s="494"/>
      <c r="K52" s="472"/>
    </row>
    <row r="53" spans="1:11" s="202" customFormat="1" ht="12" customHeight="1" x14ac:dyDescent="0.25">
      <c r="A53" s="500" t="s">
        <v>460</v>
      </c>
      <c r="B53" s="501">
        <v>1630</v>
      </c>
      <c r="C53" s="502">
        <v>93.018983466013466</v>
      </c>
      <c r="D53" s="502">
        <v>87.262706674831605</v>
      </c>
      <c r="E53" s="502">
        <v>78.260869565217391</v>
      </c>
      <c r="F53" s="502">
        <v>96.325780771586039</v>
      </c>
      <c r="G53" s="502">
        <v>80.159216166564605</v>
      </c>
      <c r="H53" s="493"/>
      <c r="I53" s="493"/>
      <c r="J53" s="494"/>
      <c r="K53" s="472"/>
    </row>
    <row r="54" spans="1:11" s="202" customFormat="1" ht="12" customHeight="1" x14ac:dyDescent="0.25">
      <c r="A54" s="500" t="s">
        <v>525</v>
      </c>
      <c r="B54" s="501" t="s">
        <v>525</v>
      </c>
      <c r="C54" s="502" t="s">
        <v>525</v>
      </c>
      <c r="D54" s="502" t="s">
        <v>525</v>
      </c>
      <c r="E54" s="502" t="s">
        <v>525</v>
      </c>
      <c r="F54" s="502" t="s">
        <v>525</v>
      </c>
      <c r="G54" s="502" t="s">
        <v>525</v>
      </c>
      <c r="H54" s="493"/>
      <c r="I54" s="493"/>
      <c r="J54" s="494"/>
      <c r="K54" s="472"/>
    </row>
    <row r="55" spans="1:11" s="367" customFormat="1" ht="5.0999999999999996" customHeight="1" x14ac:dyDescent="0.25">
      <c r="A55" s="364"/>
      <c r="B55" s="365"/>
      <c r="C55" s="366"/>
      <c r="D55" s="366"/>
      <c r="E55" s="366"/>
      <c r="F55" s="366"/>
      <c r="G55" s="366"/>
      <c r="H55" s="492"/>
    </row>
    <row r="56" spans="1:11" s="367" customFormat="1" ht="5.0999999999999996" customHeight="1" x14ac:dyDescent="0.25">
      <c r="A56" s="370"/>
      <c r="B56" s="370"/>
      <c r="C56" s="371"/>
      <c r="D56" s="371"/>
      <c r="E56" s="371"/>
      <c r="F56" s="371"/>
      <c r="G56" s="371"/>
      <c r="H56" s="492"/>
    </row>
    <row r="57" spans="1:11" s="372" customFormat="1" ht="12" customHeight="1" x14ac:dyDescent="0.3">
      <c r="A57" s="837" t="s">
        <v>103</v>
      </c>
      <c r="B57" s="837"/>
      <c r="C57" s="837"/>
      <c r="D57" s="837"/>
      <c r="E57" s="837"/>
      <c r="F57" s="837"/>
      <c r="G57" s="837"/>
      <c r="H57" s="516"/>
    </row>
    <row r="58" spans="1:11" s="373" customFormat="1" ht="21.9" customHeight="1" x14ac:dyDescent="0.3">
      <c r="A58" s="805" t="s">
        <v>135</v>
      </c>
      <c r="B58" s="805"/>
      <c r="C58" s="805"/>
      <c r="D58" s="805"/>
      <c r="E58" s="805"/>
      <c r="F58" s="805"/>
      <c r="G58" s="805"/>
      <c r="H58" s="491"/>
    </row>
    <row r="59" spans="1:11" s="374" customFormat="1" ht="15" customHeight="1" x14ac:dyDescent="0.15">
      <c r="A59" s="801" t="s">
        <v>294</v>
      </c>
      <c r="B59" s="801"/>
      <c r="C59" s="801"/>
      <c r="D59" s="801"/>
      <c r="E59" s="801"/>
      <c r="F59" s="801"/>
      <c r="G59" s="801"/>
      <c r="H59" s="606"/>
    </row>
    <row r="60" spans="1:11" ht="12" customHeight="1" x14ac:dyDescent="0.3"/>
    <row r="61" spans="1:11" ht="12" customHeight="1" x14ac:dyDescent="0.3">
      <c r="I61" s="202"/>
      <c r="J61" s="202"/>
    </row>
    <row r="62" spans="1:11" ht="12" customHeight="1" x14ac:dyDescent="0.3"/>
    <row r="63" spans="1:11" ht="12" customHeight="1" x14ac:dyDescent="0.3"/>
    <row r="122" spans="2:8" x14ac:dyDescent="0.3">
      <c r="B122" s="42"/>
      <c r="C122" s="39"/>
      <c r="D122" s="39"/>
      <c r="E122" s="39"/>
      <c r="F122" s="39"/>
      <c r="G122" s="39"/>
      <c r="H122" s="39"/>
    </row>
    <row r="123" spans="2:8" x14ac:dyDescent="0.3">
      <c r="G123" s="39"/>
      <c r="H123" s="39"/>
    </row>
    <row r="124" spans="2:8" x14ac:dyDescent="0.3">
      <c r="G124" s="47"/>
      <c r="H124" s="47"/>
    </row>
    <row r="125" spans="2:8" x14ac:dyDescent="0.3">
      <c r="G125" s="50"/>
      <c r="H125" s="50"/>
    </row>
    <row r="126" spans="2:8" x14ac:dyDescent="0.3">
      <c r="G126" s="50"/>
      <c r="H126" s="50"/>
    </row>
    <row r="127" spans="2:8" x14ac:dyDescent="0.3">
      <c r="G127" s="50"/>
      <c r="H127" s="50"/>
    </row>
    <row r="128" spans="2:8" x14ac:dyDescent="0.3">
      <c r="G128" s="50"/>
      <c r="H128" s="50"/>
    </row>
    <row r="129" spans="7:8" x14ac:dyDescent="0.3">
      <c r="G129" s="50"/>
      <c r="H129" s="50"/>
    </row>
  </sheetData>
  <mergeCells count="11">
    <mergeCell ref="A2:G2"/>
    <mergeCell ref="A57:G57"/>
    <mergeCell ref="A58:G58"/>
    <mergeCell ref="A59:G59"/>
    <mergeCell ref="B6:B9"/>
    <mergeCell ref="C6:G6"/>
    <mergeCell ref="C7:C8"/>
    <mergeCell ref="D7:D8"/>
    <mergeCell ref="E7:E8"/>
    <mergeCell ref="F7:F8"/>
    <mergeCell ref="G7:G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workbookViewId="0">
      <selection activeCell="C18" sqref="C18"/>
    </sheetView>
  </sheetViews>
  <sheetFormatPr defaultColWidth="9.33203125" defaultRowHeight="14.4" x14ac:dyDescent="0.3"/>
  <cols>
    <col min="1" max="1" width="44.6640625" style="34" customWidth="1"/>
    <col min="2" max="4" width="9" style="34" customWidth="1"/>
    <col min="5" max="5" width="8" style="34" customWidth="1"/>
    <col min="6" max="6" width="9" style="34" customWidth="1"/>
    <col min="7" max="7" width="8.33203125" style="34" customWidth="1"/>
    <col min="8" max="8" width="7.88671875" style="34" customWidth="1"/>
    <col min="9" max="12" width="9.33203125" style="34" bestFit="1" customWidth="1"/>
    <col min="13" max="17" width="10.44140625" style="34" bestFit="1" customWidth="1"/>
    <col min="18" max="16384" width="9.33203125" style="34"/>
  </cols>
  <sheetData>
    <row r="1" spans="1:24" s="185" customFormat="1" ht="15" customHeight="1" x14ac:dyDescent="0.3">
      <c r="A1" s="301"/>
      <c r="B1" s="301"/>
      <c r="C1" s="302"/>
      <c r="D1" s="302"/>
      <c r="E1" s="302"/>
      <c r="F1" s="302"/>
      <c r="G1" s="302" t="s">
        <v>517</v>
      </c>
      <c r="H1" s="163"/>
      <c r="I1" s="163"/>
      <c r="K1" s="304"/>
      <c r="L1" s="304"/>
      <c r="M1" s="304"/>
      <c r="N1" s="304"/>
      <c r="O1" s="304"/>
      <c r="P1" s="304"/>
      <c r="Q1" s="304"/>
      <c r="R1" s="304"/>
      <c r="S1" s="304"/>
      <c r="T1" s="304"/>
      <c r="U1" s="304"/>
      <c r="V1" s="304"/>
    </row>
    <row r="2" spans="1:24" s="185" customFormat="1" ht="30" customHeight="1" x14ac:dyDescent="0.25">
      <c r="A2" s="836" t="s">
        <v>313</v>
      </c>
      <c r="B2" s="836"/>
      <c r="C2" s="836"/>
      <c r="D2" s="836"/>
      <c r="E2" s="836"/>
      <c r="F2" s="836"/>
      <c r="G2" s="836"/>
      <c r="H2" s="87"/>
      <c r="I2" s="87"/>
      <c r="J2" s="87"/>
      <c r="K2" s="87"/>
      <c r="L2" s="87"/>
      <c r="M2" s="304"/>
      <c r="N2" s="304"/>
      <c r="O2" s="304"/>
      <c r="P2" s="304"/>
      <c r="Q2" s="304"/>
      <c r="R2" s="304"/>
      <c r="S2" s="304"/>
      <c r="T2" s="304"/>
      <c r="U2" s="304"/>
      <c r="V2" s="304"/>
    </row>
    <row r="3" spans="1:24" s="185" customFormat="1" ht="5.0999999999999996" customHeight="1" x14ac:dyDescent="0.3">
      <c r="A3" s="293"/>
      <c r="B3" s="293"/>
      <c r="C3" s="293"/>
      <c r="D3" s="293"/>
      <c r="E3" s="293"/>
      <c r="F3" s="293"/>
      <c r="G3" s="293"/>
      <c r="H3" s="293"/>
      <c r="I3" s="304"/>
      <c r="J3" s="306"/>
      <c r="K3" s="304"/>
      <c r="L3" s="304"/>
      <c r="M3" s="304"/>
      <c r="N3" s="304"/>
      <c r="O3" s="304"/>
      <c r="P3" s="304"/>
      <c r="Q3" s="304"/>
      <c r="R3" s="304"/>
      <c r="S3" s="304"/>
      <c r="T3" s="304"/>
      <c r="U3" s="304"/>
      <c r="V3" s="304"/>
    </row>
    <row r="4" spans="1:24" s="185" customFormat="1" ht="5.0999999999999996" customHeight="1" x14ac:dyDescent="0.25">
      <c r="A4" s="307"/>
      <c r="B4" s="304"/>
      <c r="C4" s="304"/>
      <c r="D4" s="304"/>
      <c r="E4" s="304"/>
      <c r="F4" s="304"/>
      <c r="G4" s="304"/>
      <c r="H4" s="304"/>
      <c r="I4" s="304"/>
      <c r="J4" s="304"/>
      <c r="K4" s="304"/>
      <c r="L4" s="304"/>
      <c r="M4" s="304"/>
      <c r="N4" s="309"/>
      <c r="O4" s="309"/>
      <c r="P4" s="309"/>
      <c r="Q4" s="309"/>
      <c r="R4" s="309"/>
      <c r="S4" s="309"/>
      <c r="T4" s="309"/>
      <c r="U4" s="309"/>
      <c r="V4" s="309"/>
    </row>
    <row r="5" spans="1:24" s="315" customFormat="1" ht="20.100000000000001" customHeight="1" x14ac:dyDescent="0.3">
      <c r="A5" s="310" t="s">
        <v>380</v>
      </c>
      <c r="B5" s="311"/>
      <c r="C5" s="311"/>
      <c r="D5" s="313"/>
      <c r="E5" s="312"/>
      <c r="F5" s="314"/>
      <c r="G5" s="314"/>
      <c r="H5" s="314"/>
      <c r="I5" s="314"/>
      <c r="P5" s="375"/>
      <c r="Q5" s="376"/>
      <c r="R5" s="376"/>
      <c r="S5" s="376"/>
      <c r="T5" s="376"/>
      <c r="U5" s="376"/>
      <c r="V5" s="376"/>
      <c r="W5" s="376"/>
      <c r="X5" s="376"/>
    </row>
    <row r="6" spans="1:24" s="87" customFormat="1" ht="15" customHeight="1" x14ac:dyDescent="0.25">
      <c r="A6" s="524"/>
      <c r="B6" s="842" t="s">
        <v>312</v>
      </c>
      <c r="C6" s="813" t="s">
        <v>169</v>
      </c>
      <c r="D6" s="813"/>
      <c r="E6" s="813"/>
      <c r="F6" s="813"/>
      <c r="G6" s="813"/>
    </row>
    <row r="7" spans="1:24" s="87" customFormat="1" ht="30.9" customHeight="1" x14ac:dyDescent="0.25">
      <c r="A7" s="525"/>
      <c r="B7" s="842"/>
      <c r="C7" s="815" t="s">
        <v>147</v>
      </c>
      <c r="D7" s="815" t="s">
        <v>148</v>
      </c>
      <c r="E7" s="815" t="s">
        <v>250</v>
      </c>
      <c r="F7" s="815" t="s">
        <v>365</v>
      </c>
      <c r="G7" s="815" t="s">
        <v>149</v>
      </c>
    </row>
    <row r="8" spans="1:24" s="87" customFormat="1" ht="30.9" customHeight="1" x14ac:dyDescent="0.25">
      <c r="A8" s="525"/>
      <c r="B8" s="842"/>
      <c r="C8" s="831"/>
      <c r="D8" s="831"/>
      <c r="E8" s="831"/>
      <c r="F8" s="831"/>
      <c r="G8" s="831"/>
    </row>
    <row r="9" spans="1:24" s="87" customFormat="1" ht="3" customHeight="1" x14ac:dyDescent="0.25">
      <c r="A9" s="525"/>
      <c r="B9" s="842"/>
      <c r="C9" s="526"/>
      <c r="D9" s="526"/>
      <c r="E9" s="526"/>
      <c r="F9" s="526"/>
      <c r="G9" s="526"/>
    </row>
    <row r="10" spans="1:24" s="527" customFormat="1" ht="5.0999999999999996" customHeight="1" x14ac:dyDescent="0.25">
      <c r="A10" s="528"/>
      <c r="B10" s="529"/>
      <c r="C10" s="530"/>
      <c r="D10" s="531"/>
      <c r="E10" s="532"/>
      <c r="F10" s="533"/>
      <c r="G10" s="533"/>
      <c r="H10" s="533"/>
      <c r="I10" s="533"/>
      <c r="J10" s="533"/>
      <c r="K10" s="533"/>
      <c r="L10" s="533"/>
      <c r="M10" s="533"/>
    </row>
    <row r="11" spans="1:24" s="527" customFormat="1" ht="5.0999999999999996" hidden="1" customHeight="1" x14ac:dyDescent="0.25">
      <c r="A11" s="528"/>
      <c r="B11" s="529"/>
      <c r="C11" s="530"/>
      <c r="D11" s="531"/>
      <c r="E11" s="532"/>
      <c r="F11" s="533"/>
      <c r="G11" s="533"/>
      <c r="H11" s="533"/>
      <c r="I11" s="533"/>
      <c r="J11" s="533"/>
      <c r="K11" s="533"/>
      <c r="L11" s="533"/>
      <c r="M11" s="533"/>
    </row>
    <row r="12" spans="1:24" s="527" customFormat="1" ht="5.0999999999999996" hidden="1" customHeight="1" x14ac:dyDescent="0.25">
      <c r="A12" s="528"/>
      <c r="B12" s="529"/>
      <c r="C12" s="530"/>
      <c r="D12" s="531"/>
      <c r="E12" s="532"/>
      <c r="F12" s="533"/>
      <c r="G12" s="533"/>
      <c r="H12" s="533"/>
      <c r="I12" s="533"/>
      <c r="J12" s="533"/>
      <c r="K12" s="533"/>
      <c r="L12" s="533"/>
      <c r="M12" s="533"/>
    </row>
    <row r="13" spans="1:24" s="527" customFormat="1" ht="5.0999999999999996" hidden="1" customHeight="1" x14ac:dyDescent="0.25">
      <c r="A13" s="528"/>
      <c r="B13" s="529"/>
      <c r="C13" s="530"/>
      <c r="D13" s="531"/>
      <c r="E13" s="532"/>
      <c r="F13" s="533"/>
      <c r="G13" s="533"/>
      <c r="H13" s="533"/>
      <c r="I13" s="533"/>
      <c r="J13" s="533"/>
      <c r="K13" s="533"/>
      <c r="L13" s="533"/>
      <c r="M13" s="533"/>
    </row>
    <row r="14" spans="1:24" s="527" customFormat="1" ht="5.0999999999999996" hidden="1" customHeight="1" x14ac:dyDescent="0.25">
      <c r="A14" s="528"/>
      <c r="B14" s="529"/>
      <c r="C14" s="530"/>
      <c r="D14" s="531"/>
      <c r="E14" s="532"/>
      <c r="F14" s="533"/>
      <c r="G14" s="533"/>
      <c r="H14" s="533"/>
      <c r="I14" s="533"/>
      <c r="J14" s="533"/>
      <c r="K14" s="533"/>
      <c r="L14" s="533"/>
      <c r="M14" s="533"/>
    </row>
    <row r="15" spans="1:24" s="527" customFormat="1" ht="5.0999999999999996" hidden="1" customHeight="1" x14ac:dyDescent="0.25">
      <c r="A15" s="528"/>
      <c r="B15" s="529"/>
      <c r="C15" s="530"/>
      <c r="D15" s="531"/>
      <c r="E15" s="532"/>
      <c r="F15" s="533"/>
      <c r="G15" s="533"/>
      <c r="H15" s="533"/>
      <c r="I15" s="533"/>
      <c r="J15" s="533"/>
      <c r="K15" s="533"/>
      <c r="L15" s="533"/>
      <c r="M15" s="533"/>
    </row>
    <row r="16" spans="1:24" s="527" customFormat="1" ht="5.0999999999999996" hidden="1" customHeight="1" x14ac:dyDescent="0.25">
      <c r="A16" s="528"/>
      <c r="B16" s="529"/>
      <c r="C16" s="530"/>
      <c r="D16" s="531"/>
      <c r="E16" s="532"/>
      <c r="F16" s="533"/>
      <c r="G16" s="533"/>
      <c r="H16" s="533"/>
      <c r="I16" s="533"/>
      <c r="J16" s="533"/>
      <c r="K16" s="533"/>
      <c r="L16" s="533"/>
      <c r="M16" s="533"/>
    </row>
    <row r="17" spans="1:16" s="185" customFormat="1" ht="12.9" customHeight="1" x14ac:dyDescent="0.25">
      <c r="A17" s="642" t="s">
        <v>236</v>
      </c>
      <c r="B17" s="643">
        <v>44950</v>
      </c>
      <c r="C17" s="631">
        <v>53.206825209672758</v>
      </c>
      <c r="D17" s="631">
        <v>30.573290916776045</v>
      </c>
      <c r="E17" s="631">
        <v>34.920246490623121</v>
      </c>
      <c r="F17" s="631">
        <v>47.551778603368113</v>
      </c>
      <c r="G17" s="631">
        <v>24.172988365108676</v>
      </c>
    </row>
    <row r="18" spans="1:16" s="206" customFormat="1" ht="12.9" customHeight="1" x14ac:dyDescent="0.25">
      <c r="A18" s="534" t="s">
        <v>481</v>
      </c>
      <c r="B18" s="535">
        <v>8480</v>
      </c>
      <c r="C18" s="289">
        <v>61.780660377358487</v>
      </c>
      <c r="D18" s="289">
        <v>48.25471698113207</v>
      </c>
      <c r="E18" s="289">
        <v>31.025943396226413</v>
      </c>
      <c r="F18" s="289">
        <v>36.403301886792455</v>
      </c>
      <c r="G18" s="289">
        <v>13.042452830188681</v>
      </c>
    </row>
    <row r="19" spans="1:16" s="202" customFormat="1" ht="12.9" customHeight="1" x14ac:dyDescent="0.25">
      <c r="A19" s="534" t="s">
        <v>482</v>
      </c>
      <c r="B19" s="535">
        <v>4810</v>
      </c>
      <c r="C19" s="289">
        <v>41.51257012258467</v>
      </c>
      <c r="D19" s="289">
        <v>13.089549137751922</v>
      </c>
      <c r="E19" s="289">
        <v>43.922709328900893</v>
      </c>
      <c r="F19" s="289">
        <v>49.948057344691463</v>
      </c>
      <c r="G19" s="289">
        <v>36.442966964471225</v>
      </c>
    </row>
    <row r="20" spans="1:16" s="202" customFormat="1" ht="12.9" customHeight="1" x14ac:dyDescent="0.25">
      <c r="A20" s="534" t="s">
        <v>483</v>
      </c>
      <c r="B20" s="535">
        <v>5450</v>
      </c>
      <c r="C20" s="289">
        <v>45.332844305886667</v>
      </c>
      <c r="D20" s="289">
        <v>20.355767467449109</v>
      </c>
      <c r="E20" s="289">
        <v>34.366403814414085</v>
      </c>
      <c r="F20" s="289">
        <v>50.449293966623877</v>
      </c>
      <c r="G20" s="289">
        <v>16.523014854208693</v>
      </c>
    </row>
    <row r="21" spans="1:16" s="202" customFormat="1" ht="12.9" customHeight="1" x14ac:dyDescent="0.25">
      <c r="A21" s="534" t="s">
        <v>484</v>
      </c>
      <c r="B21" s="535">
        <v>4940</v>
      </c>
      <c r="C21" s="289">
        <v>49.746809803524407</v>
      </c>
      <c r="D21" s="289">
        <v>28.519343731010739</v>
      </c>
      <c r="E21" s="289">
        <v>24.529066234555398</v>
      </c>
      <c r="F21" s="289">
        <v>44.723516305448655</v>
      </c>
      <c r="G21" s="289">
        <v>21.592059955438526</v>
      </c>
    </row>
    <row r="22" spans="1:16" s="99" customFormat="1" ht="12.9" customHeight="1" x14ac:dyDescent="0.3">
      <c r="A22" s="534" t="s">
        <v>485</v>
      </c>
      <c r="B22" s="535">
        <v>2890</v>
      </c>
      <c r="C22" s="289">
        <v>32.457656412029031</v>
      </c>
      <c r="D22" s="289">
        <v>12.374697545800208</v>
      </c>
      <c r="E22" s="289">
        <v>30.107155202212237</v>
      </c>
      <c r="F22" s="289">
        <v>44.175596266851016</v>
      </c>
      <c r="G22" s="289">
        <v>30.867611475976496</v>
      </c>
      <c r="H22" s="254"/>
      <c r="L22" s="255"/>
      <c r="M22" s="255"/>
      <c r="N22" s="255"/>
      <c r="O22" s="255"/>
    </row>
    <row r="23" spans="1:16" s="187" customFormat="1" ht="12.9" customHeight="1" x14ac:dyDescent="0.3">
      <c r="A23" s="534" t="s">
        <v>486</v>
      </c>
      <c r="B23" s="535">
        <v>3310</v>
      </c>
      <c r="C23" s="289">
        <v>69.549440580586634</v>
      </c>
      <c r="D23" s="289">
        <v>45.842153008769273</v>
      </c>
      <c r="E23" s="289">
        <v>40.731781070456606</v>
      </c>
      <c r="F23" s="289">
        <v>61.899002116722102</v>
      </c>
      <c r="G23" s="289">
        <v>21.741759903235561</v>
      </c>
      <c r="H23" s="254"/>
      <c r="I23" s="536"/>
      <c r="J23" s="536"/>
      <c r="K23" s="536"/>
      <c r="L23" s="536"/>
      <c r="M23" s="536"/>
      <c r="N23" s="536"/>
      <c r="O23" s="536"/>
      <c r="P23" s="536"/>
    </row>
    <row r="24" spans="1:16" s="187" customFormat="1" ht="12.9" customHeight="1" x14ac:dyDescent="0.3">
      <c r="A24" s="534" t="s">
        <v>487</v>
      </c>
      <c r="B24" s="535">
        <v>2570</v>
      </c>
      <c r="C24" s="289">
        <v>44.863813229571988</v>
      </c>
      <c r="D24" s="289">
        <v>38.093385214007782</v>
      </c>
      <c r="E24" s="289">
        <v>31.556420233463033</v>
      </c>
      <c r="F24" s="289">
        <v>42.062256809338521</v>
      </c>
      <c r="G24" s="289">
        <v>23.618677042801554</v>
      </c>
      <c r="H24" s="254"/>
      <c r="I24" s="99"/>
      <c r="J24" s="99"/>
      <c r="K24" s="99"/>
      <c r="L24" s="99"/>
      <c r="M24" s="99"/>
      <c r="N24" s="99"/>
      <c r="O24" s="99"/>
      <c r="P24" s="99"/>
    </row>
    <row r="25" spans="1:16" s="187" customFormat="1" ht="12.9" customHeight="1" x14ac:dyDescent="0.3">
      <c r="A25" s="534" t="s">
        <v>488</v>
      </c>
      <c r="B25" s="535">
        <v>2340</v>
      </c>
      <c r="C25" s="289">
        <v>57.448630136986303</v>
      </c>
      <c r="D25" s="289">
        <v>20.50513698630137</v>
      </c>
      <c r="E25" s="289">
        <v>44.049657534246577</v>
      </c>
      <c r="F25" s="289">
        <v>45.590753424657535</v>
      </c>
      <c r="G25" s="289">
        <v>35.145547945205479</v>
      </c>
      <c r="H25" s="254"/>
      <c r="I25" s="99"/>
      <c r="J25" s="99"/>
      <c r="K25" s="99"/>
      <c r="L25" s="99"/>
      <c r="M25" s="99"/>
      <c r="N25" s="99"/>
      <c r="O25" s="99"/>
      <c r="P25" s="99"/>
    </row>
    <row r="26" spans="1:16" s="187" customFormat="1" ht="12.9" customHeight="1" x14ac:dyDescent="0.3">
      <c r="A26" s="534" t="s">
        <v>489</v>
      </c>
      <c r="B26" s="535">
        <v>2030</v>
      </c>
      <c r="C26" s="289">
        <v>40.236104279390062</v>
      </c>
      <c r="D26" s="289">
        <v>12.592228234136742</v>
      </c>
      <c r="E26" s="289">
        <v>34.776192818494835</v>
      </c>
      <c r="F26" s="289">
        <v>35.661583866207572</v>
      </c>
      <c r="G26" s="289">
        <v>22.92179045745204</v>
      </c>
      <c r="H26" s="254"/>
      <c r="I26" s="99"/>
      <c r="J26" s="99"/>
      <c r="K26" s="99"/>
      <c r="L26" s="99"/>
      <c r="M26" s="99"/>
      <c r="N26" s="99"/>
      <c r="O26" s="99"/>
      <c r="P26" s="99"/>
    </row>
    <row r="27" spans="1:16" s="187" customFormat="1" ht="12.9" customHeight="1" x14ac:dyDescent="0.3">
      <c r="A27" s="534" t="s">
        <v>490</v>
      </c>
      <c r="B27" s="535">
        <v>2010</v>
      </c>
      <c r="C27" s="289">
        <v>57.512437810945272</v>
      </c>
      <c r="D27" s="289">
        <v>22.786069651741293</v>
      </c>
      <c r="E27" s="289">
        <v>44.5771144278607</v>
      </c>
      <c r="F27" s="289">
        <v>62.636815920398014</v>
      </c>
      <c r="G27" s="289">
        <v>45.621890547263682</v>
      </c>
      <c r="H27" s="254"/>
      <c r="I27" s="99"/>
      <c r="J27" s="99"/>
      <c r="K27" s="99"/>
      <c r="L27" s="99"/>
      <c r="M27" s="99"/>
      <c r="N27" s="99"/>
      <c r="O27" s="99"/>
      <c r="P27" s="99"/>
    </row>
    <row r="28" spans="1:16" s="187" customFormat="1" ht="12.9" customHeight="1" x14ac:dyDescent="0.3">
      <c r="A28" s="534" t="s">
        <v>491</v>
      </c>
      <c r="B28" s="535">
        <v>1800</v>
      </c>
      <c r="C28" s="289">
        <v>63.752783964365257</v>
      </c>
      <c r="D28" s="289">
        <v>58.853006681514472</v>
      </c>
      <c r="E28" s="289">
        <v>20.712694877505569</v>
      </c>
      <c r="F28" s="289">
        <v>34.576837416481069</v>
      </c>
      <c r="G28" s="289">
        <v>11.358574610244988</v>
      </c>
      <c r="H28" s="254"/>
      <c r="I28" s="99"/>
      <c r="J28" s="99"/>
      <c r="K28" s="99"/>
      <c r="L28" s="99"/>
      <c r="M28" s="99"/>
      <c r="N28" s="99"/>
      <c r="O28" s="99"/>
      <c r="P28" s="99"/>
    </row>
    <row r="29" spans="1:16" s="187" customFormat="1" ht="12.9" customHeight="1" x14ac:dyDescent="0.3">
      <c r="A29" s="534" t="s">
        <v>492</v>
      </c>
      <c r="B29" s="535">
        <v>1090</v>
      </c>
      <c r="C29" s="289">
        <v>86.108555657773692</v>
      </c>
      <c r="D29" s="289">
        <v>54.001839926402937</v>
      </c>
      <c r="E29" s="289">
        <v>52.529898804047839</v>
      </c>
      <c r="F29" s="289">
        <v>67.709291628334867</v>
      </c>
      <c r="G29" s="289">
        <v>39.282428702851888</v>
      </c>
      <c r="H29" s="254"/>
      <c r="I29" s="99"/>
      <c r="J29" s="99"/>
      <c r="K29" s="99"/>
      <c r="L29" s="99"/>
      <c r="M29" s="99"/>
      <c r="N29" s="99"/>
      <c r="O29" s="99"/>
      <c r="P29" s="99"/>
    </row>
    <row r="30" spans="1:16" s="187" customFormat="1" ht="12.9" customHeight="1" x14ac:dyDescent="0.3">
      <c r="A30" s="534" t="s">
        <v>493</v>
      </c>
      <c r="B30" s="535">
        <v>3240</v>
      </c>
      <c r="C30" s="289">
        <v>60.661310259579729</v>
      </c>
      <c r="D30" s="289">
        <v>25.123609394313966</v>
      </c>
      <c r="E30" s="289">
        <v>39.029666254635352</v>
      </c>
      <c r="F30" s="289">
        <v>65.296662546353517</v>
      </c>
      <c r="G30" s="289">
        <v>30.438813349814588</v>
      </c>
      <c r="H30" s="254"/>
      <c r="I30" s="99"/>
      <c r="J30" s="99"/>
      <c r="K30" s="99"/>
      <c r="L30" s="99"/>
      <c r="M30" s="99"/>
      <c r="N30" s="99"/>
      <c r="O30" s="99"/>
      <c r="P30" s="99"/>
    </row>
    <row r="31" spans="1:16" s="187" customFormat="1" ht="5.0999999999999996" customHeight="1" x14ac:dyDescent="0.3">
      <c r="A31" s="534"/>
      <c r="B31" s="535"/>
      <c r="C31" s="289"/>
      <c r="D31" s="289"/>
      <c r="E31" s="289"/>
      <c r="F31" s="289"/>
      <c r="G31" s="289"/>
      <c r="H31" s="254"/>
      <c r="I31" s="99"/>
      <c r="J31" s="99"/>
      <c r="K31" s="99"/>
      <c r="L31" s="99"/>
      <c r="M31" s="99"/>
      <c r="N31" s="99"/>
      <c r="O31" s="99"/>
      <c r="P31" s="99"/>
    </row>
    <row r="32" spans="1:16" s="633" customFormat="1" ht="12" customHeight="1" x14ac:dyDescent="0.25">
      <c r="A32" s="344" t="s">
        <v>367</v>
      </c>
      <c r="B32" s="630">
        <v>23690</v>
      </c>
      <c r="C32" s="631">
        <v>50.546574937745326</v>
      </c>
      <c r="D32" s="631">
        <v>26.391761279702862</v>
      </c>
      <c r="E32" s="631">
        <v>26.404423247372645</v>
      </c>
      <c r="F32" s="631">
        <v>40.167982104419025</v>
      </c>
      <c r="G32" s="631">
        <v>23.099649685561136</v>
      </c>
      <c r="H32" s="634"/>
      <c r="I32" s="635"/>
      <c r="J32" s="185"/>
      <c r="K32" s="185"/>
    </row>
    <row r="33" spans="1:13" s="367" customFormat="1" ht="5.0999999999999996" customHeight="1" x14ac:dyDescent="0.25">
      <c r="A33" s="364"/>
      <c r="B33" s="365"/>
      <c r="C33" s="366"/>
      <c r="D33" s="366"/>
      <c r="E33" s="366"/>
      <c r="F33" s="366"/>
      <c r="G33" s="366"/>
      <c r="H33" s="492"/>
    </row>
    <row r="34" spans="1:13" s="367" customFormat="1" ht="5.0999999999999996" customHeight="1" x14ac:dyDescent="0.25">
      <c r="A34" s="370"/>
      <c r="B34" s="370"/>
      <c r="C34" s="371"/>
      <c r="D34" s="371"/>
      <c r="E34" s="371"/>
      <c r="F34" s="371"/>
      <c r="G34" s="371"/>
      <c r="H34" s="492"/>
    </row>
    <row r="35" spans="1:13" ht="11.25" customHeight="1" x14ac:dyDescent="0.3">
      <c r="H35" s="495"/>
      <c r="I35" s="204"/>
      <c r="J35" s="203"/>
      <c r="K35" s="55"/>
    </row>
    <row r="36" spans="1:13" s="87" customFormat="1" ht="15" customHeight="1" x14ac:dyDescent="0.25">
      <c r="A36" s="524"/>
      <c r="B36" s="842" t="s">
        <v>310</v>
      </c>
      <c r="C36" s="813" t="s">
        <v>169</v>
      </c>
      <c r="D36" s="813"/>
      <c r="E36" s="813"/>
      <c r="F36" s="813"/>
      <c r="G36" s="813"/>
    </row>
    <row r="37" spans="1:13" s="87" customFormat="1" ht="30.9" customHeight="1" x14ac:dyDescent="0.25">
      <c r="A37" s="525"/>
      <c r="B37" s="842"/>
      <c r="C37" s="815" t="s">
        <v>147</v>
      </c>
      <c r="D37" s="815" t="s">
        <v>148</v>
      </c>
      <c r="E37" s="815" t="s">
        <v>250</v>
      </c>
      <c r="F37" s="815" t="s">
        <v>365</v>
      </c>
      <c r="G37" s="815" t="s">
        <v>149</v>
      </c>
    </row>
    <row r="38" spans="1:13" s="87" customFormat="1" ht="30.9" customHeight="1" x14ac:dyDescent="0.25">
      <c r="A38" s="525"/>
      <c r="B38" s="842"/>
      <c r="C38" s="831"/>
      <c r="D38" s="831"/>
      <c r="E38" s="831"/>
      <c r="F38" s="831"/>
      <c r="G38" s="831"/>
    </row>
    <row r="39" spans="1:13" s="87" customFormat="1" ht="3" customHeight="1" x14ac:dyDescent="0.25">
      <c r="A39" s="525"/>
      <c r="B39" s="842"/>
      <c r="C39" s="526"/>
      <c r="D39" s="526"/>
      <c r="E39" s="526"/>
      <c r="F39" s="526"/>
      <c r="G39" s="526"/>
    </row>
    <row r="40" spans="1:13" s="527" customFormat="1" ht="5.0999999999999996" customHeight="1" x14ac:dyDescent="0.25">
      <c r="A40" s="528"/>
      <c r="B40" s="529"/>
      <c r="C40" s="530"/>
      <c r="D40" s="531"/>
      <c r="E40" s="532"/>
      <c r="F40" s="533"/>
      <c r="G40" s="533"/>
      <c r="H40" s="533"/>
      <c r="I40" s="533"/>
      <c r="J40" s="533"/>
      <c r="K40" s="533"/>
      <c r="L40" s="533"/>
      <c r="M40" s="533"/>
    </row>
    <row r="41" spans="1:13" s="527" customFormat="1" ht="5.0999999999999996" hidden="1" customHeight="1" x14ac:dyDescent="0.25">
      <c r="A41" s="528"/>
      <c r="B41" s="529"/>
      <c r="C41" s="530"/>
      <c r="D41" s="531"/>
      <c r="E41" s="532"/>
      <c r="F41" s="533"/>
      <c r="G41" s="533"/>
      <c r="H41" s="533"/>
      <c r="I41" s="533"/>
      <c r="J41" s="533"/>
      <c r="K41" s="533"/>
      <c r="L41" s="533"/>
      <c r="M41" s="533"/>
    </row>
    <row r="42" spans="1:13" s="527" customFormat="1" ht="5.0999999999999996" hidden="1" customHeight="1" x14ac:dyDescent="0.25">
      <c r="A42" s="528"/>
      <c r="B42" s="529"/>
      <c r="C42" s="530"/>
      <c r="D42" s="531"/>
      <c r="E42" s="532"/>
      <c r="F42" s="533"/>
      <c r="G42" s="533"/>
      <c r="H42" s="533"/>
      <c r="I42" s="533"/>
      <c r="J42" s="533"/>
      <c r="K42" s="533"/>
      <c r="L42" s="533"/>
      <c r="M42" s="533"/>
    </row>
    <row r="43" spans="1:13" s="527" customFormat="1" ht="5.0999999999999996" hidden="1" customHeight="1" x14ac:dyDescent="0.25">
      <c r="A43" s="528"/>
      <c r="B43" s="529"/>
      <c r="C43" s="530"/>
      <c r="D43" s="531"/>
      <c r="E43" s="532"/>
      <c r="F43" s="533"/>
      <c r="G43" s="533"/>
      <c r="H43" s="533"/>
      <c r="I43" s="533"/>
      <c r="J43" s="533"/>
      <c r="K43" s="533"/>
      <c r="L43" s="533"/>
      <c r="M43" s="533"/>
    </row>
    <row r="44" spans="1:13" s="527" customFormat="1" ht="5.0999999999999996" hidden="1" customHeight="1" x14ac:dyDescent="0.25">
      <c r="A44" s="528"/>
      <c r="B44" s="529"/>
      <c r="C44" s="530"/>
      <c r="D44" s="531"/>
      <c r="E44" s="532"/>
      <c r="F44" s="533"/>
      <c r="G44" s="533"/>
      <c r="H44" s="533"/>
      <c r="I44" s="533"/>
      <c r="J44" s="533"/>
      <c r="K44" s="533"/>
      <c r="L44" s="533"/>
      <c r="M44" s="533"/>
    </row>
    <row r="45" spans="1:13" s="527" customFormat="1" ht="5.0999999999999996" hidden="1" customHeight="1" x14ac:dyDescent="0.25">
      <c r="A45" s="528"/>
      <c r="B45" s="529"/>
      <c r="C45" s="530"/>
      <c r="D45" s="531"/>
      <c r="E45" s="532"/>
      <c r="F45" s="533"/>
      <c r="G45" s="533"/>
      <c r="H45" s="533"/>
      <c r="I45" s="533"/>
      <c r="J45" s="533"/>
      <c r="K45" s="533"/>
      <c r="L45" s="533"/>
      <c r="M45" s="533"/>
    </row>
    <row r="46" spans="1:13" s="527" customFormat="1" ht="5.0999999999999996" hidden="1" customHeight="1" x14ac:dyDescent="0.25">
      <c r="A46" s="528"/>
      <c r="B46" s="529"/>
      <c r="C46" s="530"/>
      <c r="D46" s="531"/>
      <c r="E46" s="532"/>
      <c r="F46" s="533"/>
      <c r="G46" s="533"/>
      <c r="H46" s="533"/>
      <c r="I46" s="533"/>
      <c r="J46" s="533"/>
      <c r="K46" s="533"/>
      <c r="L46" s="533"/>
      <c r="M46" s="533"/>
    </row>
    <row r="47" spans="1:13" s="527" customFormat="1" ht="5.0999999999999996" hidden="1" customHeight="1" x14ac:dyDescent="0.25">
      <c r="A47" s="528"/>
      <c r="B47" s="529"/>
      <c r="C47" s="530"/>
      <c r="D47" s="531"/>
      <c r="E47" s="532"/>
      <c r="F47" s="533"/>
      <c r="G47" s="533"/>
      <c r="H47" s="533"/>
      <c r="I47" s="533"/>
      <c r="J47" s="533"/>
      <c r="K47" s="533"/>
      <c r="L47" s="533"/>
      <c r="M47" s="533"/>
    </row>
    <row r="48" spans="1:13" s="633" customFormat="1" ht="15" customHeight="1" x14ac:dyDescent="0.25">
      <c r="A48" s="344" t="s">
        <v>236</v>
      </c>
      <c r="B48" s="630">
        <v>55380</v>
      </c>
      <c r="C48" s="631">
        <v>54.219260703902336</v>
      </c>
      <c r="D48" s="631">
        <v>31.606984849305668</v>
      </c>
      <c r="E48" s="631">
        <v>35.541831446268304</v>
      </c>
      <c r="F48" s="631">
        <v>45.982989327699222</v>
      </c>
      <c r="G48" s="631">
        <v>25.512396843454866</v>
      </c>
    </row>
    <row r="49" spans="1:16" s="206" customFormat="1" ht="12.9" customHeight="1" x14ac:dyDescent="0.25">
      <c r="A49" s="534" t="s">
        <v>481</v>
      </c>
      <c r="B49" s="535">
        <v>11500</v>
      </c>
      <c r="C49" s="289">
        <v>64.9238799478034</v>
      </c>
      <c r="D49" s="289">
        <v>53.692909960852539</v>
      </c>
      <c r="E49" s="289">
        <v>33.849499782514137</v>
      </c>
      <c r="F49" s="289">
        <v>38.48629839060461</v>
      </c>
      <c r="G49" s="289">
        <v>20.643758155719876</v>
      </c>
    </row>
    <row r="50" spans="1:16" s="206" customFormat="1" ht="15" customHeight="1" x14ac:dyDescent="0.25">
      <c r="A50" s="534" t="s">
        <v>482</v>
      </c>
      <c r="B50" s="535">
        <v>5580</v>
      </c>
      <c r="C50" s="289">
        <v>39.842209072978299</v>
      </c>
      <c r="D50" s="289">
        <v>12.42603550295858</v>
      </c>
      <c r="E50" s="289">
        <v>42.854581316119777</v>
      </c>
      <c r="F50" s="289">
        <v>47.140039447731759</v>
      </c>
      <c r="G50" s="289">
        <v>34.803657880580957</v>
      </c>
    </row>
    <row r="51" spans="1:16" s="202" customFormat="1" ht="15" customHeight="1" x14ac:dyDescent="0.25">
      <c r="A51" s="534" t="s">
        <v>483</v>
      </c>
      <c r="B51" s="535">
        <v>5480</v>
      </c>
      <c r="C51" s="289">
        <v>45.182481751824817</v>
      </c>
      <c r="D51" s="289">
        <v>20.29197080291971</v>
      </c>
      <c r="E51" s="289">
        <v>34.270072992700726</v>
      </c>
      <c r="F51" s="289">
        <v>50.310218978102192</v>
      </c>
      <c r="G51" s="289">
        <v>16.551094890510949</v>
      </c>
    </row>
    <row r="52" spans="1:16" s="202" customFormat="1" ht="15" customHeight="1" x14ac:dyDescent="0.25">
      <c r="A52" s="534" t="s">
        <v>484</v>
      </c>
      <c r="B52" s="535">
        <v>4950</v>
      </c>
      <c r="C52" s="289">
        <v>49.868660335421296</v>
      </c>
      <c r="D52" s="289">
        <v>28.652252980400078</v>
      </c>
      <c r="E52" s="289">
        <v>24.691856940796121</v>
      </c>
      <c r="F52" s="289">
        <v>44.695898161244699</v>
      </c>
      <c r="G52" s="289">
        <v>21.600323297635889</v>
      </c>
    </row>
    <row r="53" spans="1:16" s="202" customFormat="1" ht="15" customHeight="1" x14ac:dyDescent="0.25">
      <c r="A53" s="534" t="s">
        <v>485</v>
      </c>
      <c r="B53" s="535">
        <v>4730</v>
      </c>
      <c r="C53" s="289">
        <v>39.374074857263693</v>
      </c>
      <c r="D53" s="289">
        <v>14.506238105307675</v>
      </c>
      <c r="E53" s="289">
        <v>28.610699936561641</v>
      </c>
      <c r="F53" s="289">
        <v>36.6673715373229</v>
      </c>
      <c r="G53" s="289">
        <v>27.680270670331996</v>
      </c>
    </row>
    <row r="54" spans="1:16" s="99" customFormat="1" ht="12.9" customHeight="1" x14ac:dyDescent="0.3">
      <c r="A54" s="534" t="s">
        <v>486</v>
      </c>
      <c r="B54" s="535">
        <v>4300</v>
      </c>
      <c r="C54" s="289">
        <v>74.435389988358551</v>
      </c>
      <c r="D54" s="289">
        <v>49.220023282887077</v>
      </c>
      <c r="E54" s="289">
        <v>48.405122235157158</v>
      </c>
      <c r="F54" s="289">
        <v>66.169965075669381</v>
      </c>
      <c r="G54" s="289">
        <v>25.960419091967402</v>
      </c>
      <c r="H54" s="254"/>
      <c r="L54" s="255"/>
      <c r="M54" s="255"/>
      <c r="N54" s="255"/>
      <c r="O54" s="255"/>
    </row>
    <row r="55" spans="1:16" s="187" customFormat="1" ht="12.9" customHeight="1" x14ac:dyDescent="0.3">
      <c r="A55" s="534" t="s">
        <v>487</v>
      </c>
      <c r="B55" s="535">
        <v>3830</v>
      </c>
      <c r="C55" s="289">
        <v>41.914449660928533</v>
      </c>
      <c r="D55" s="289">
        <v>32.576943140323422</v>
      </c>
      <c r="E55" s="289">
        <v>28.064684402712569</v>
      </c>
      <c r="F55" s="289">
        <v>34.559207094418362</v>
      </c>
      <c r="G55" s="289">
        <v>21.257172665623369</v>
      </c>
      <c r="H55" s="254"/>
      <c r="I55" s="99"/>
      <c r="J55" s="99"/>
      <c r="K55" s="99"/>
      <c r="L55" s="99"/>
      <c r="M55" s="99"/>
      <c r="N55" s="99"/>
      <c r="O55" s="99"/>
      <c r="P55" s="99"/>
    </row>
    <row r="56" spans="1:16" s="187" customFormat="1" ht="12.9" customHeight="1" x14ac:dyDescent="0.3">
      <c r="A56" s="534" t="s">
        <v>488</v>
      </c>
      <c r="B56" s="535">
        <v>3360</v>
      </c>
      <c r="C56" s="289">
        <v>54.499404052443388</v>
      </c>
      <c r="D56" s="289">
        <v>19.36829558998808</v>
      </c>
      <c r="E56" s="289">
        <v>38.676996424314659</v>
      </c>
      <c r="F56" s="289">
        <v>41.358760429082238</v>
      </c>
      <c r="G56" s="289">
        <v>32.240762812872468</v>
      </c>
      <c r="H56" s="254"/>
      <c r="I56" s="99"/>
      <c r="J56" s="99"/>
      <c r="K56" s="99"/>
      <c r="L56" s="99"/>
      <c r="M56" s="99"/>
      <c r="N56" s="99"/>
      <c r="O56" s="99"/>
      <c r="P56" s="99"/>
    </row>
    <row r="57" spans="1:16" s="187" customFormat="1" ht="12.9" customHeight="1" x14ac:dyDescent="0.3">
      <c r="A57" s="534" t="s">
        <v>489</v>
      </c>
      <c r="B57" s="535">
        <v>2350</v>
      </c>
      <c r="C57" s="289">
        <v>39.753401360544217</v>
      </c>
      <c r="D57" s="289">
        <v>12.925170068027212</v>
      </c>
      <c r="E57" s="289">
        <v>31.972789115646261</v>
      </c>
      <c r="F57" s="289">
        <v>36.734693877551024</v>
      </c>
      <c r="G57" s="289">
        <v>22.448979591836736</v>
      </c>
      <c r="H57" s="254"/>
      <c r="I57" s="99"/>
      <c r="J57" s="99"/>
      <c r="K57" s="99"/>
      <c r="L57" s="99"/>
      <c r="M57" s="99"/>
      <c r="N57" s="99"/>
      <c r="O57" s="99"/>
      <c r="P57" s="99"/>
    </row>
    <row r="58" spans="1:16" s="187" customFormat="1" ht="12.9" customHeight="1" x14ac:dyDescent="0.3">
      <c r="A58" s="534" t="s">
        <v>490</v>
      </c>
      <c r="B58" s="535">
        <v>2050</v>
      </c>
      <c r="C58" s="289">
        <v>57.373046875</v>
      </c>
      <c r="D58" s="289">
        <v>22.705078125</v>
      </c>
      <c r="E58" s="289">
        <v>44.189453125</v>
      </c>
      <c r="F58" s="289">
        <v>63.0859375</v>
      </c>
      <c r="G58" s="289">
        <v>45.5078125</v>
      </c>
      <c r="H58" s="254"/>
      <c r="I58" s="99"/>
      <c r="J58" s="99"/>
      <c r="K58" s="99"/>
      <c r="L58" s="99"/>
      <c r="M58" s="99"/>
      <c r="N58" s="99"/>
      <c r="O58" s="99"/>
      <c r="P58" s="99"/>
    </row>
    <row r="59" spans="1:16" s="187" customFormat="1" ht="12.9" customHeight="1" x14ac:dyDescent="0.3">
      <c r="A59" s="534" t="s">
        <v>491</v>
      </c>
      <c r="B59" s="535">
        <v>2040</v>
      </c>
      <c r="C59" s="289">
        <v>67.335945151811956</v>
      </c>
      <c r="D59" s="289">
        <v>54.260528893241919</v>
      </c>
      <c r="E59" s="289">
        <v>27.864838393731635</v>
      </c>
      <c r="F59" s="289">
        <v>40.205680705190986</v>
      </c>
      <c r="G59" s="289">
        <v>10.577864838393731</v>
      </c>
      <c r="H59" s="254"/>
      <c r="I59" s="99"/>
      <c r="J59" s="99"/>
      <c r="K59" s="99"/>
      <c r="L59" s="99"/>
      <c r="M59" s="99"/>
      <c r="N59" s="99"/>
      <c r="O59" s="99"/>
      <c r="P59" s="99"/>
    </row>
    <row r="60" spans="1:16" s="187" customFormat="1" ht="12.9" customHeight="1" x14ac:dyDescent="0.3">
      <c r="A60" s="534" t="s">
        <v>492</v>
      </c>
      <c r="B60" s="535">
        <v>1210</v>
      </c>
      <c r="C60" s="289">
        <v>83.857615894039739</v>
      </c>
      <c r="D60" s="289">
        <v>53.394039735099341</v>
      </c>
      <c r="E60" s="289">
        <v>51.407284768211923</v>
      </c>
      <c r="F60" s="289">
        <v>67.05298013245033</v>
      </c>
      <c r="G60" s="289">
        <v>37.41721854304636</v>
      </c>
      <c r="H60" s="254"/>
      <c r="I60" s="99"/>
      <c r="J60" s="99"/>
      <c r="K60" s="99"/>
      <c r="L60" s="99"/>
      <c r="M60" s="99"/>
      <c r="N60" s="99"/>
      <c r="O60" s="99"/>
      <c r="P60" s="99"/>
    </row>
    <row r="61" spans="1:16" s="187" customFormat="1" ht="12.9" customHeight="1" x14ac:dyDescent="0.3">
      <c r="A61" s="534" t="s">
        <v>493</v>
      </c>
      <c r="B61" s="535">
        <v>4010</v>
      </c>
      <c r="C61" s="289">
        <v>59.895314057826518</v>
      </c>
      <c r="D61" s="289">
        <v>22.108673978065802</v>
      </c>
      <c r="E61" s="289">
        <v>41.076769690927215</v>
      </c>
      <c r="F61" s="289">
        <v>58.973080757726812</v>
      </c>
      <c r="G61" s="289">
        <v>34.621136590229312</v>
      </c>
      <c r="H61" s="254"/>
      <c r="I61" s="99"/>
      <c r="J61" s="99"/>
      <c r="K61" s="99"/>
      <c r="L61" s="99"/>
      <c r="M61" s="99"/>
      <c r="N61" s="99"/>
      <c r="O61" s="99"/>
      <c r="P61" s="99"/>
    </row>
    <row r="62" spans="1:16" s="187" customFormat="1" ht="5.0999999999999996" customHeight="1" x14ac:dyDescent="0.3">
      <c r="A62" s="534"/>
      <c r="B62" s="535"/>
      <c r="C62" s="289"/>
      <c r="D62" s="289"/>
      <c r="E62" s="289"/>
      <c r="F62" s="289"/>
      <c r="G62" s="289"/>
      <c r="H62" s="254"/>
      <c r="I62" s="99"/>
      <c r="J62" s="99"/>
      <c r="K62" s="99"/>
      <c r="L62" s="99"/>
      <c r="M62" s="99"/>
      <c r="N62" s="99"/>
      <c r="O62" s="99"/>
      <c r="P62" s="99"/>
    </row>
    <row r="63" spans="1:16" s="633" customFormat="1" ht="12" customHeight="1" x14ac:dyDescent="0.25">
      <c r="A63" s="344" t="s">
        <v>367</v>
      </c>
      <c r="B63" s="630">
        <v>13270</v>
      </c>
      <c r="C63" s="631">
        <v>44.23004447124444</v>
      </c>
      <c r="D63" s="631">
        <v>18.790985151126858</v>
      </c>
      <c r="E63" s="631">
        <v>17.117660360292454</v>
      </c>
      <c r="F63" s="631">
        <v>40.913544885806893</v>
      </c>
      <c r="G63" s="631">
        <v>16.665410416823697</v>
      </c>
      <c r="H63" s="634"/>
      <c r="I63" s="635"/>
      <c r="J63" s="185"/>
      <c r="K63" s="185"/>
    </row>
    <row r="64" spans="1:16" s="367" customFormat="1" ht="5.0999999999999996" customHeight="1" x14ac:dyDescent="0.25">
      <c r="A64" s="364"/>
      <c r="B64" s="365"/>
      <c r="C64" s="366"/>
      <c r="D64" s="366"/>
      <c r="E64" s="366"/>
      <c r="F64" s="366"/>
      <c r="G64" s="366"/>
      <c r="H64" s="492"/>
    </row>
    <row r="65" spans="1:8" s="367" customFormat="1" ht="5.0999999999999996" customHeight="1" x14ac:dyDescent="0.25">
      <c r="A65" s="370"/>
      <c r="B65" s="370"/>
      <c r="C65" s="371"/>
      <c r="D65" s="371"/>
      <c r="E65" s="371"/>
      <c r="F65" s="371"/>
      <c r="G65" s="371"/>
      <c r="H65" s="492"/>
    </row>
    <row r="66" spans="1:8" s="372" customFormat="1" ht="12" customHeight="1" x14ac:dyDescent="0.3">
      <c r="A66" s="837" t="s">
        <v>103</v>
      </c>
      <c r="B66" s="837"/>
      <c r="C66" s="837"/>
      <c r="D66" s="837"/>
      <c r="E66" s="837"/>
      <c r="F66" s="837"/>
      <c r="G66" s="837"/>
      <c r="H66" s="516"/>
    </row>
    <row r="67" spans="1:8" s="372" customFormat="1" ht="12" customHeight="1" x14ac:dyDescent="0.3">
      <c r="A67" s="837" t="s">
        <v>178</v>
      </c>
      <c r="B67" s="837"/>
      <c r="C67" s="837"/>
      <c r="D67" s="837"/>
      <c r="E67" s="837"/>
      <c r="F67" s="837"/>
      <c r="G67" s="837"/>
      <c r="H67" s="516"/>
    </row>
    <row r="68" spans="1:8" s="373" customFormat="1" ht="21.9" customHeight="1" x14ac:dyDescent="0.3">
      <c r="A68" s="805" t="s">
        <v>135</v>
      </c>
      <c r="B68" s="805"/>
      <c r="C68" s="805"/>
      <c r="D68" s="805"/>
      <c r="E68" s="805"/>
      <c r="F68" s="805"/>
      <c r="G68" s="805"/>
      <c r="H68" s="491"/>
    </row>
    <row r="69" spans="1:8" s="374" customFormat="1" ht="15" customHeight="1" x14ac:dyDescent="0.15">
      <c r="A69" s="801" t="s">
        <v>294</v>
      </c>
      <c r="B69" s="801"/>
      <c r="C69" s="801"/>
      <c r="D69" s="801"/>
      <c r="E69" s="801"/>
      <c r="F69" s="801"/>
      <c r="G69" s="801"/>
      <c r="H69" s="606"/>
    </row>
  </sheetData>
  <mergeCells count="19">
    <mergeCell ref="A66:G66"/>
    <mergeCell ref="A67:G67"/>
    <mergeCell ref="A68:G68"/>
    <mergeCell ref="A69:G69"/>
    <mergeCell ref="F37:F38"/>
    <mergeCell ref="G37:G38"/>
    <mergeCell ref="A2:G2"/>
    <mergeCell ref="C36:G36"/>
    <mergeCell ref="C37:C38"/>
    <mergeCell ref="D37:D38"/>
    <mergeCell ref="E37:E38"/>
    <mergeCell ref="B36:B39"/>
    <mergeCell ref="B6:B9"/>
    <mergeCell ref="C6:G6"/>
    <mergeCell ref="C7:C8"/>
    <mergeCell ref="D7:D8"/>
    <mergeCell ref="E7:E8"/>
    <mergeCell ref="F7:F8"/>
    <mergeCell ref="G7:G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9"/>
  <sheetViews>
    <sheetView workbookViewId="0">
      <selection activeCell="C18" sqref="C18"/>
    </sheetView>
  </sheetViews>
  <sheetFormatPr defaultColWidth="9.33203125" defaultRowHeight="14.4" x14ac:dyDescent="0.3"/>
  <cols>
    <col min="1" max="1" width="44.5546875" style="34" customWidth="1"/>
    <col min="2" max="2" width="10.44140625" style="34" customWidth="1"/>
    <col min="3" max="3" width="7" style="34" customWidth="1"/>
    <col min="4" max="4" width="6.6640625" style="34" customWidth="1"/>
    <col min="5" max="5" width="8" style="34" customWidth="1"/>
    <col min="6" max="6" width="10.6640625" style="34" customWidth="1"/>
    <col min="7" max="7" width="9.5546875" style="34" customWidth="1"/>
    <col min="8" max="8" width="9.33203125" style="34" customWidth="1"/>
    <col min="9" max="12" width="9.33203125" style="34" bestFit="1"/>
    <col min="13" max="17" width="10.44140625" style="34" bestFit="1" customWidth="1"/>
    <col min="18" max="16384" width="9.33203125" style="34"/>
  </cols>
  <sheetData>
    <row r="1" spans="1:24" s="185" customFormat="1" ht="15" customHeight="1" x14ac:dyDescent="0.3">
      <c r="A1" s="301"/>
      <c r="B1" s="301"/>
      <c r="C1" s="302"/>
      <c r="D1" s="302"/>
      <c r="E1" s="302"/>
      <c r="F1" s="302"/>
      <c r="G1" s="302" t="s">
        <v>517</v>
      </c>
      <c r="H1" s="163"/>
      <c r="I1" s="163"/>
      <c r="K1" s="304"/>
      <c r="L1" s="304"/>
      <c r="M1" s="304"/>
      <c r="N1" s="304"/>
      <c r="O1" s="304"/>
      <c r="P1" s="304"/>
      <c r="Q1" s="304"/>
      <c r="R1" s="304"/>
      <c r="S1" s="304"/>
      <c r="T1" s="304"/>
      <c r="U1" s="304"/>
      <c r="V1" s="304"/>
    </row>
    <row r="2" spans="1:24" s="185" customFormat="1" ht="30" customHeight="1" x14ac:dyDescent="0.25">
      <c r="A2" s="836" t="s">
        <v>311</v>
      </c>
      <c r="B2" s="836"/>
      <c r="C2" s="836"/>
      <c r="D2" s="836"/>
      <c r="E2" s="836"/>
      <c r="F2" s="836"/>
      <c r="G2" s="836"/>
      <c r="H2" s="87"/>
      <c r="I2" s="87"/>
      <c r="J2" s="87"/>
      <c r="K2" s="87"/>
      <c r="L2" s="87"/>
      <c r="M2" s="304"/>
      <c r="N2" s="304"/>
      <c r="O2" s="304"/>
      <c r="P2" s="304"/>
      <c r="Q2" s="304"/>
      <c r="R2" s="304"/>
      <c r="S2" s="304"/>
      <c r="T2" s="304"/>
      <c r="U2" s="304"/>
      <c r="V2" s="304"/>
    </row>
    <row r="3" spans="1:24" s="185" customFormat="1" ht="5.0999999999999996" customHeight="1" x14ac:dyDescent="0.3">
      <c r="A3" s="293"/>
      <c r="B3" s="293"/>
      <c r="C3" s="293"/>
      <c r="D3" s="293"/>
      <c r="E3" s="293"/>
      <c r="F3" s="293"/>
      <c r="G3" s="293"/>
      <c r="H3" s="293"/>
      <c r="I3" s="304"/>
      <c r="J3" s="306"/>
      <c r="K3" s="304"/>
      <c r="L3" s="304"/>
      <c r="M3" s="304"/>
      <c r="N3" s="304"/>
      <c r="O3" s="304"/>
      <c r="P3" s="304"/>
      <c r="Q3" s="304"/>
      <c r="R3" s="304"/>
      <c r="S3" s="304"/>
      <c r="T3" s="304"/>
      <c r="U3" s="304"/>
      <c r="V3" s="304"/>
    </row>
    <row r="4" spans="1:24" s="185" customFormat="1" ht="5.0999999999999996" customHeight="1" x14ac:dyDescent="0.25">
      <c r="A4" s="307"/>
      <c r="B4" s="304"/>
      <c r="C4" s="304"/>
      <c r="D4" s="304"/>
      <c r="E4" s="304"/>
      <c r="F4" s="304"/>
      <c r="G4" s="304"/>
      <c r="H4" s="304"/>
      <c r="I4" s="304"/>
      <c r="J4" s="304"/>
      <c r="K4" s="304"/>
      <c r="L4" s="304"/>
      <c r="M4" s="304"/>
      <c r="N4" s="309"/>
      <c r="O4" s="309"/>
      <c r="P4" s="309"/>
      <c r="Q4" s="309"/>
      <c r="R4" s="309"/>
      <c r="S4" s="309"/>
      <c r="T4" s="309"/>
      <c r="U4" s="309"/>
      <c r="V4" s="309"/>
    </row>
    <row r="5" spans="1:24" s="315" customFormat="1" ht="20.100000000000001" customHeight="1" x14ac:dyDescent="0.3">
      <c r="A5" s="310" t="s">
        <v>380</v>
      </c>
      <c r="B5" s="311"/>
      <c r="C5" s="311"/>
      <c r="D5" s="313"/>
      <c r="E5" s="312"/>
      <c r="F5" s="314"/>
      <c r="G5" s="314"/>
      <c r="H5" s="314"/>
      <c r="I5" s="314"/>
      <c r="P5" s="375"/>
      <c r="Q5" s="376"/>
      <c r="R5" s="376"/>
      <c r="S5" s="376"/>
      <c r="T5" s="376"/>
      <c r="U5" s="376"/>
      <c r="V5" s="376"/>
      <c r="W5" s="376"/>
      <c r="X5" s="376"/>
    </row>
    <row r="6" spans="1:24" s="87" customFormat="1" ht="15" customHeight="1" x14ac:dyDescent="0.25">
      <c r="A6" s="524"/>
      <c r="B6" s="842" t="s">
        <v>312</v>
      </c>
      <c r="C6" s="813" t="s">
        <v>169</v>
      </c>
      <c r="D6" s="813"/>
      <c r="E6" s="813"/>
      <c r="F6" s="813"/>
      <c r="G6" s="813"/>
    </row>
    <row r="7" spans="1:24" s="87" customFormat="1" ht="24.9" customHeight="1" x14ac:dyDescent="0.25">
      <c r="A7" s="525"/>
      <c r="B7" s="842"/>
      <c r="C7" s="815" t="s">
        <v>108</v>
      </c>
      <c r="D7" s="815" t="s">
        <v>150</v>
      </c>
      <c r="E7" s="815" t="s">
        <v>123</v>
      </c>
      <c r="F7" s="815" t="s">
        <v>66</v>
      </c>
      <c r="G7" s="815" t="s">
        <v>151</v>
      </c>
    </row>
    <row r="8" spans="1:24" s="87" customFormat="1" ht="24.9" customHeight="1" x14ac:dyDescent="0.25">
      <c r="A8" s="525"/>
      <c r="B8" s="842"/>
      <c r="C8" s="831"/>
      <c r="D8" s="831"/>
      <c r="E8" s="831"/>
      <c r="F8" s="831"/>
      <c r="G8" s="831"/>
    </row>
    <row r="9" spans="1:24" s="87" customFormat="1" ht="3" customHeight="1" x14ac:dyDescent="0.25">
      <c r="A9" s="525"/>
      <c r="B9" s="842"/>
      <c r="C9" s="526"/>
      <c r="D9" s="526"/>
      <c r="E9" s="526"/>
      <c r="F9" s="526"/>
      <c r="G9" s="526"/>
    </row>
    <row r="10" spans="1:24" s="527" customFormat="1" ht="5.0999999999999996" customHeight="1" x14ac:dyDescent="0.25">
      <c r="A10" s="528"/>
      <c r="B10" s="529"/>
      <c r="C10" s="530"/>
      <c r="D10" s="531"/>
      <c r="E10" s="532"/>
      <c r="F10" s="533"/>
      <c r="G10" s="533"/>
      <c r="H10" s="533"/>
      <c r="I10" s="533"/>
      <c r="J10" s="533"/>
      <c r="K10" s="533"/>
      <c r="L10" s="533"/>
      <c r="M10" s="533"/>
    </row>
    <row r="11" spans="1:24" s="527" customFormat="1" ht="5.0999999999999996" hidden="1" customHeight="1" x14ac:dyDescent="0.25">
      <c r="A11" s="528"/>
      <c r="B11" s="529"/>
      <c r="C11" s="530"/>
      <c r="D11" s="531"/>
      <c r="E11" s="532"/>
      <c r="F11" s="533"/>
      <c r="G11" s="533"/>
      <c r="H11" s="533"/>
      <c r="I11" s="533"/>
      <c r="J11" s="533"/>
      <c r="K11" s="533"/>
      <c r="L11" s="533"/>
      <c r="M11" s="533"/>
    </row>
    <row r="12" spans="1:24" s="527" customFormat="1" ht="5.0999999999999996" hidden="1" customHeight="1" x14ac:dyDescent="0.25">
      <c r="A12" s="528"/>
      <c r="B12" s="529"/>
      <c r="C12" s="530"/>
      <c r="D12" s="531"/>
      <c r="E12" s="532"/>
      <c r="F12" s="533"/>
      <c r="G12" s="533"/>
      <c r="H12" s="533"/>
      <c r="I12" s="533"/>
      <c r="J12" s="533"/>
      <c r="K12" s="533"/>
      <c r="L12" s="533"/>
      <c r="M12" s="533"/>
    </row>
    <row r="13" spans="1:24" s="527" customFormat="1" ht="5.0999999999999996" hidden="1" customHeight="1" x14ac:dyDescent="0.25">
      <c r="A13" s="528"/>
      <c r="B13" s="529"/>
      <c r="C13" s="530"/>
      <c r="D13" s="531"/>
      <c r="E13" s="532"/>
      <c r="F13" s="533"/>
      <c r="G13" s="533"/>
      <c r="H13" s="533"/>
      <c r="I13" s="533"/>
      <c r="J13" s="533"/>
      <c r="K13" s="533"/>
      <c r="L13" s="533"/>
      <c r="M13" s="533"/>
    </row>
    <row r="14" spans="1:24" s="527" customFormat="1" ht="5.0999999999999996" hidden="1" customHeight="1" x14ac:dyDescent="0.25">
      <c r="A14" s="528"/>
      <c r="B14" s="529"/>
      <c r="C14" s="530"/>
      <c r="D14" s="531"/>
      <c r="E14" s="532"/>
      <c r="F14" s="533"/>
      <c r="G14" s="533"/>
      <c r="H14" s="533"/>
      <c r="I14" s="533"/>
      <c r="J14" s="533"/>
      <c r="K14" s="533"/>
      <c r="L14" s="533"/>
      <c r="M14" s="533"/>
    </row>
    <row r="15" spans="1:24" s="527" customFormat="1" ht="5.0999999999999996" hidden="1" customHeight="1" x14ac:dyDescent="0.25">
      <c r="A15" s="528"/>
      <c r="B15" s="529"/>
      <c r="C15" s="530"/>
      <c r="D15" s="531"/>
      <c r="E15" s="532"/>
      <c r="F15" s="533"/>
      <c r="G15" s="533"/>
      <c r="H15" s="533"/>
      <c r="I15" s="533"/>
      <c r="J15" s="533"/>
      <c r="K15" s="533"/>
      <c r="L15" s="533"/>
      <c r="M15" s="533"/>
    </row>
    <row r="16" spans="1:24" s="527" customFormat="1" ht="5.0999999999999996" hidden="1" customHeight="1" x14ac:dyDescent="0.25">
      <c r="A16" s="528"/>
      <c r="B16" s="529"/>
      <c r="C16" s="530"/>
      <c r="D16" s="531"/>
      <c r="E16" s="532"/>
      <c r="F16" s="533"/>
      <c r="G16" s="533"/>
      <c r="H16" s="533"/>
      <c r="I16" s="533"/>
      <c r="J16" s="533"/>
      <c r="K16" s="533"/>
      <c r="L16" s="533"/>
      <c r="M16" s="533"/>
    </row>
    <row r="17" spans="1:16" s="430" customFormat="1" ht="12" x14ac:dyDescent="0.25">
      <c r="A17" s="621" t="s">
        <v>236</v>
      </c>
      <c r="B17" s="644">
        <v>44950</v>
      </c>
      <c r="C17" s="645">
        <v>82.868011835109343</v>
      </c>
      <c r="D17" s="645">
        <v>76.403194589664309</v>
      </c>
      <c r="E17" s="645">
        <v>79.103913149874302</v>
      </c>
      <c r="F17" s="645">
        <v>96.838780004894218</v>
      </c>
      <c r="G17" s="645">
        <v>75.697982247336</v>
      </c>
    </row>
    <row r="18" spans="1:16" s="592" customFormat="1" ht="12" x14ac:dyDescent="0.25">
      <c r="A18" s="534" t="s">
        <v>481</v>
      </c>
      <c r="B18" s="535">
        <v>8480</v>
      </c>
      <c r="C18" s="289">
        <v>86.049528301886795</v>
      </c>
      <c r="D18" s="289">
        <v>76.945754716981128</v>
      </c>
      <c r="E18" s="289">
        <v>76.851415094339629</v>
      </c>
      <c r="F18" s="289">
        <v>98.60849056603773</v>
      </c>
      <c r="G18" s="289">
        <v>81.61556603773586</v>
      </c>
    </row>
    <row r="19" spans="1:16" s="591" customFormat="1" ht="12" x14ac:dyDescent="0.25">
      <c r="A19" s="534" t="s">
        <v>482</v>
      </c>
      <c r="B19" s="535">
        <v>4810</v>
      </c>
      <c r="C19" s="289">
        <v>77.166008726366087</v>
      </c>
      <c r="D19" s="289">
        <v>76.501142738416789</v>
      </c>
      <c r="E19" s="289">
        <v>82.588821940577603</v>
      </c>
      <c r="F19" s="289">
        <v>95.823810513193436</v>
      </c>
      <c r="G19" s="289">
        <v>78.08019945979639</v>
      </c>
    </row>
    <row r="20" spans="1:16" s="591" customFormat="1" ht="12" x14ac:dyDescent="0.25">
      <c r="A20" s="534" t="s">
        <v>483</v>
      </c>
      <c r="B20" s="535">
        <v>5450</v>
      </c>
      <c r="C20" s="289">
        <v>79.662571061800847</v>
      </c>
      <c r="D20" s="289">
        <v>68.879515862827802</v>
      </c>
      <c r="E20" s="289">
        <v>72.877315239317809</v>
      </c>
      <c r="F20" s="289">
        <v>92.279479185769304</v>
      </c>
      <c r="G20" s="289">
        <v>69.943150559325147</v>
      </c>
    </row>
    <row r="21" spans="1:16" s="591" customFormat="1" ht="12" x14ac:dyDescent="0.25">
      <c r="A21" s="534" t="s">
        <v>484</v>
      </c>
      <c r="B21" s="535">
        <v>4940</v>
      </c>
      <c r="C21" s="289">
        <v>89.588819120923631</v>
      </c>
      <c r="D21" s="289">
        <v>80.372695969212074</v>
      </c>
      <c r="E21" s="289">
        <v>72.047802309094592</v>
      </c>
      <c r="F21" s="289">
        <v>94.105732226048218</v>
      </c>
      <c r="G21" s="289">
        <v>73.101073526433055</v>
      </c>
    </row>
    <row r="22" spans="1:16" s="99" customFormat="1" x14ac:dyDescent="0.3">
      <c r="A22" s="534" t="s">
        <v>485</v>
      </c>
      <c r="B22" s="535">
        <v>2890</v>
      </c>
      <c r="C22" s="289">
        <v>75.97649498790183</v>
      </c>
      <c r="D22" s="289">
        <v>75.907362599377805</v>
      </c>
      <c r="E22" s="289">
        <v>83.062564811614237</v>
      </c>
      <c r="F22" s="289">
        <v>99.101278949187702</v>
      </c>
      <c r="G22" s="289">
        <v>64.915312824058063</v>
      </c>
      <c r="H22" s="254"/>
      <c r="L22" s="255"/>
      <c r="M22" s="255"/>
      <c r="N22" s="255"/>
      <c r="O22" s="255"/>
    </row>
    <row r="23" spans="1:16" s="187" customFormat="1" ht="13.8" x14ac:dyDescent="0.3">
      <c r="A23" s="534" t="s">
        <v>486</v>
      </c>
      <c r="B23" s="535">
        <v>3310</v>
      </c>
      <c r="C23" s="289">
        <v>93.317205926821885</v>
      </c>
      <c r="D23" s="289">
        <v>66.374357423646813</v>
      </c>
      <c r="E23" s="289">
        <v>88.085878439673422</v>
      </c>
      <c r="F23" s="289">
        <v>99.606894466283634</v>
      </c>
      <c r="G23" s="289">
        <v>77.44179014212277</v>
      </c>
      <c r="H23" s="254"/>
      <c r="I23" s="536"/>
      <c r="J23" s="536"/>
      <c r="K23" s="536"/>
      <c r="L23" s="536"/>
      <c r="M23" s="536"/>
      <c r="N23" s="536"/>
      <c r="O23" s="536"/>
      <c r="P23" s="536"/>
    </row>
    <row r="24" spans="1:16" s="187" customFormat="1" x14ac:dyDescent="0.3">
      <c r="A24" s="534" t="s">
        <v>487</v>
      </c>
      <c r="B24" s="535">
        <v>2570</v>
      </c>
      <c r="C24" s="289">
        <v>83.346303501945528</v>
      </c>
      <c r="D24" s="289">
        <v>66.887159533073927</v>
      </c>
      <c r="E24" s="289">
        <v>75.836575875486375</v>
      </c>
      <c r="F24" s="289">
        <v>98.560311284046691</v>
      </c>
      <c r="G24" s="289">
        <v>76.381322957198435</v>
      </c>
      <c r="H24" s="254"/>
      <c r="I24" s="99"/>
      <c r="J24" s="99"/>
      <c r="K24" s="99"/>
      <c r="L24" s="99"/>
      <c r="M24" s="99"/>
      <c r="N24" s="99"/>
      <c r="O24" s="99"/>
      <c r="P24" s="99"/>
    </row>
    <row r="25" spans="1:16" s="187" customFormat="1" x14ac:dyDescent="0.3">
      <c r="A25" s="534" t="s">
        <v>488</v>
      </c>
      <c r="B25" s="535">
        <v>2340</v>
      </c>
      <c r="C25" s="289">
        <v>78.638698630136986</v>
      </c>
      <c r="D25" s="289">
        <v>78.253424657534239</v>
      </c>
      <c r="E25" s="289">
        <v>90.539383561643831</v>
      </c>
      <c r="F25" s="289">
        <v>97.43150684931507</v>
      </c>
      <c r="G25" s="289">
        <v>78.253424657534239</v>
      </c>
      <c r="H25" s="254"/>
      <c r="I25" s="99"/>
      <c r="J25" s="99"/>
      <c r="K25" s="99"/>
      <c r="L25" s="99"/>
      <c r="M25" s="99"/>
      <c r="N25" s="99"/>
      <c r="O25" s="99"/>
      <c r="P25" s="99"/>
    </row>
    <row r="26" spans="1:16" s="187" customFormat="1" x14ac:dyDescent="0.3">
      <c r="A26" s="534" t="s">
        <v>489</v>
      </c>
      <c r="B26" s="535">
        <v>2030</v>
      </c>
      <c r="C26" s="289">
        <v>83.915395966551898</v>
      </c>
      <c r="D26" s="289">
        <v>80.177078209542557</v>
      </c>
      <c r="E26" s="289">
        <v>70.585341859321204</v>
      </c>
      <c r="F26" s="289">
        <v>98.327594687653715</v>
      </c>
      <c r="G26" s="289">
        <v>75.258239055582891</v>
      </c>
      <c r="H26" s="254"/>
      <c r="I26" s="99"/>
      <c r="J26" s="99"/>
      <c r="K26" s="99"/>
      <c r="L26" s="99"/>
      <c r="M26" s="99"/>
      <c r="N26" s="99"/>
      <c r="O26" s="99"/>
      <c r="P26" s="99"/>
    </row>
    <row r="27" spans="1:16" s="187" customFormat="1" x14ac:dyDescent="0.3">
      <c r="A27" s="534" t="s">
        <v>490</v>
      </c>
      <c r="B27" s="535">
        <v>2010</v>
      </c>
      <c r="C27" s="289">
        <v>80.348258706467661</v>
      </c>
      <c r="D27" s="289">
        <v>90.447761194029852</v>
      </c>
      <c r="E27" s="289">
        <v>82.338308457711435</v>
      </c>
      <c r="F27" s="289">
        <v>97.860696517412933</v>
      </c>
      <c r="G27" s="289">
        <v>78.258706467661682</v>
      </c>
      <c r="H27" s="254"/>
      <c r="I27" s="99"/>
      <c r="J27" s="99"/>
      <c r="K27" s="99"/>
      <c r="L27" s="99"/>
      <c r="M27" s="99"/>
      <c r="N27" s="99"/>
      <c r="O27" s="99"/>
      <c r="P27" s="99"/>
    </row>
    <row r="28" spans="1:16" s="187" customFormat="1" x14ac:dyDescent="0.3">
      <c r="A28" s="534" t="s">
        <v>491</v>
      </c>
      <c r="B28" s="535">
        <v>1800</v>
      </c>
      <c r="C28" s="289">
        <v>83.908685968819597</v>
      </c>
      <c r="D28" s="289">
        <v>82.962138084632514</v>
      </c>
      <c r="E28" s="289">
        <v>76.559020044543431</v>
      </c>
      <c r="F28" s="289">
        <v>96.046770601336306</v>
      </c>
      <c r="G28" s="289">
        <v>62.861915367483299</v>
      </c>
      <c r="H28" s="254"/>
      <c r="I28" s="99"/>
      <c r="J28" s="99"/>
      <c r="K28" s="99"/>
      <c r="L28" s="99"/>
      <c r="M28" s="99"/>
      <c r="N28" s="99"/>
      <c r="O28" s="99"/>
      <c r="P28" s="99"/>
    </row>
    <row r="29" spans="1:16" s="187" customFormat="1" x14ac:dyDescent="0.3">
      <c r="A29" s="534" t="s">
        <v>492</v>
      </c>
      <c r="B29" s="535">
        <v>1090</v>
      </c>
      <c r="C29" s="289">
        <v>93.468261269549217</v>
      </c>
      <c r="D29" s="289">
        <v>81.140754369825203</v>
      </c>
      <c r="E29" s="289">
        <v>92.088316467341301</v>
      </c>
      <c r="F29" s="289">
        <v>97.05611775528979</v>
      </c>
      <c r="G29" s="289">
        <v>89.696412143514266</v>
      </c>
      <c r="H29" s="254"/>
      <c r="I29" s="99"/>
      <c r="J29" s="99"/>
      <c r="K29" s="99"/>
      <c r="L29" s="99"/>
      <c r="M29" s="99"/>
      <c r="N29" s="99"/>
      <c r="O29" s="99"/>
      <c r="P29" s="99"/>
    </row>
    <row r="30" spans="1:16" s="187" customFormat="1" x14ac:dyDescent="0.3">
      <c r="A30" s="534" t="s">
        <v>493</v>
      </c>
      <c r="B30" s="535">
        <v>3240</v>
      </c>
      <c r="C30" s="289">
        <v>73.084054388133495</v>
      </c>
      <c r="D30" s="289">
        <v>82.045735475896166</v>
      </c>
      <c r="E30" s="289">
        <v>83.096415327564898</v>
      </c>
      <c r="F30" s="289">
        <v>97.713226205191589</v>
      </c>
      <c r="G30" s="289">
        <v>76.885043263288011</v>
      </c>
      <c r="H30" s="254"/>
      <c r="I30" s="99"/>
      <c r="J30" s="99"/>
      <c r="K30" s="99"/>
      <c r="L30" s="99"/>
      <c r="M30" s="99"/>
      <c r="N30" s="99"/>
      <c r="O30" s="99"/>
      <c r="P30" s="99"/>
    </row>
    <row r="31" spans="1:16" s="187" customFormat="1" x14ac:dyDescent="0.3">
      <c r="A31" s="534"/>
      <c r="B31" s="535"/>
      <c r="C31" s="289"/>
      <c r="D31" s="289"/>
      <c r="E31" s="289"/>
      <c r="F31" s="289"/>
      <c r="G31" s="289"/>
      <c r="H31" s="254"/>
      <c r="I31" s="99"/>
      <c r="J31" s="99"/>
      <c r="K31" s="99"/>
      <c r="L31" s="99"/>
      <c r="M31" s="99"/>
      <c r="N31" s="99"/>
      <c r="O31" s="99"/>
      <c r="P31" s="99"/>
    </row>
    <row r="32" spans="1:16" s="648" customFormat="1" ht="12" x14ac:dyDescent="0.25">
      <c r="A32" s="353" t="s">
        <v>367</v>
      </c>
      <c r="B32" s="646">
        <v>23690</v>
      </c>
      <c r="C32" s="645">
        <v>74.102055459418395</v>
      </c>
      <c r="D32" s="645">
        <v>66.804541425737568</v>
      </c>
      <c r="E32" s="645">
        <v>73.502722323048999</v>
      </c>
      <c r="F32" s="645">
        <v>89.313299286709153</v>
      </c>
      <c r="G32" s="645">
        <v>70.818385177056513</v>
      </c>
      <c r="H32" s="634"/>
      <c r="I32" s="647"/>
      <c r="J32" s="430"/>
      <c r="K32" s="430"/>
    </row>
    <row r="33" spans="1:13" s="367" customFormat="1" ht="5.0999999999999996" customHeight="1" x14ac:dyDescent="0.25">
      <c r="A33" s="364"/>
      <c r="B33" s="365"/>
      <c r="C33" s="366"/>
      <c r="D33" s="366"/>
      <c r="E33" s="366"/>
      <c r="F33" s="366"/>
      <c r="G33" s="366"/>
      <c r="H33" s="492"/>
    </row>
    <row r="34" spans="1:13" s="367" customFormat="1" ht="5.0999999999999996" customHeight="1" x14ac:dyDescent="0.25">
      <c r="A34" s="370"/>
      <c r="B34" s="370"/>
      <c r="C34" s="371"/>
      <c r="D34" s="371"/>
      <c r="E34" s="371"/>
      <c r="F34" s="371"/>
      <c r="G34" s="371"/>
      <c r="H34" s="492"/>
    </row>
    <row r="35" spans="1:13" ht="11.25" customHeight="1" x14ac:dyDescent="0.3">
      <c r="H35" s="495"/>
      <c r="I35" s="204"/>
      <c r="J35" s="203"/>
      <c r="K35" s="55"/>
    </row>
    <row r="36" spans="1:13" s="87" customFormat="1" ht="15" customHeight="1" x14ac:dyDescent="0.25">
      <c r="A36" s="524"/>
      <c r="B36" s="842" t="s">
        <v>310</v>
      </c>
      <c r="C36" s="813" t="s">
        <v>169</v>
      </c>
      <c r="D36" s="813"/>
      <c r="E36" s="813"/>
      <c r="F36" s="813"/>
      <c r="G36" s="813"/>
    </row>
    <row r="37" spans="1:13" s="87" customFormat="1" ht="24.9" customHeight="1" x14ac:dyDescent="0.25">
      <c r="A37" s="525"/>
      <c r="B37" s="842"/>
      <c r="C37" s="815" t="s">
        <v>108</v>
      </c>
      <c r="D37" s="815" t="s">
        <v>150</v>
      </c>
      <c r="E37" s="815" t="s">
        <v>123</v>
      </c>
      <c r="F37" s="815" t="s">
        <v>66</v>
      </c>
      <c r="G37" s="815" t="s">
        <v>151</v>
      </c>
    </row>
    <row r="38" spans="1:13" s="87" customFormat="1" ht="24.9" customHeight="1" x14ac:dyDescent="0.25">
      <c r="A38" s="525"/>
      <c r="B38" s="842"/>
      <c r="C38" s="831"/>
      <c r="D38" s="831"/>
      <c r="E38" s="831"/>
      <c r="F38" s="831"/>
      <c r="G38" s="831"/>
    </row>
    <row r="39" spans="1:13" s="87" customFormat="1" ht="3" customHeight="1" x14ac:dyDescent="0.25">
      <c r="A39" s="525"/>
      <c r="B39" s="842"/>
      <c r="C39" s="526"/>
      <c r="D39" s="526"/>
      <c r="E39" s="526"/>
      <c r="F39" s="526"/>
      <c r="G39" s="526"/>
    </row>
    <row r="40" spans="1:13" s="527" customFormat="1" ht="5.0999999999999996" customHeight="1" x14ac:dyDescent="0.25">
      <c r="A40" s="528"/>
      <c r="B40" s="529"/>
      <c r="C40" s="530"/>
      <c r="D40" s="531"/>
      <c r="E40" s="532"/>
      <c r="F40" s="533"/>
      <c r="G40" s="533"/>
      <c r="H40" s="533"/>
      <c r="I40" s="533"/>
      <c r="J40" s="533"/>
      <c r="K40" s="533"/>
      <c r="L40" s="533"/>
      <c r="M40" s="533"/>
    </row>
    <row r="41" spans="1:13" s="527" customFormat="1" ht="5.0999999999999996" hidden="1" customHeight="1" x14ac:dyDescent="0.25">
      <c r="A41" s="528"/>
      <c r="B41" s="529"/>
      <c r="C41" s="530"/>
      <c r="D41" s="531"/>
      <c r="E41" s="532"/>
      <c r="F41" s="533"/>
      <c r="G41" s="533"/>
      <c r="H41" s="533"/>
      <c r="I41" s="533"/>
      <c r="J41" s="533"/>
      <c r="K41" s="533"/>
      <c r="L41" s="533"/>
      <c r="M41" s="533"/>
    </row>
    <row r="42" spans="1:13" s="527" customFormat="1" ht="5.0999999999999996" hidden="1" customHeight="1" x14ac:dyDescent="0.25">
      <c r="A42" s="528"/>
      <c r="B42" s="529"/>
      <c r="C42" s="530"/>
      <c r="D42" s="531"/>
      <c r="E42" s="532"/>
      <c r="F42" s="533"/>
      <c r="G42" s="533"/>
      <c r="H42" s="533"/>
      <c r="I42" s="533"/>
      <c r="J42" s="533"/>
      <c r="K42" s="533"/>
      <c r="L42" s="533"/>
      <c r="M42" s="533"/>
    </row>
    <row r="43" spans="1:13" s="527" customFormat="1" ht="5.0999999999999996" hidden="1" customHeight="1" x14ac:dyDescent="0.25">
      <c r="A43" s="528"/>
      <c r="B43" s="529"/>
      <c r="C43" s="530"/>
      <c r="D43" s="531"/>
      <c r="E43" s="532"/>
      <c r="F43" s="533"/>
      <c r="G43" s="533"/>
      <c r="H43" s="533"/>
      <c r="I43" s="533"/>
      <c r="J43" s="533"/>
      <c r="K43" s="533"/>
      <c r="L43" s="533"/>
      <c r="M43" s="533"/>
    </row>
    <row r="44" spans="1:13" s="527" customFormat="1" ht="5.0999999999999996" hidden="1" customHeight="1" x14ac:dyDescent="0.25">
      <c r="A44" s="528"/>
      <c r="B44" s="529"/>
      <c r="C44" s="530"/>
      <c r="D44" s="531"/>
      <c r="E44" s="532"/>
      <c r="F44" s="533"/>
      <c r="G44" s="533"/>
      <c r="H44" s="533"/>
      <c r="I44" s="533"/>
      <c r="J44" s="533"/>
      <c r="K44" s="533"/>
      <c r="L44" s="533"/>
      <c r="M44" s="533"/>
    </row>
    <row r="45" spans="1:13" s="527" customFormat="1" ht="5.0999999999999996" hidden="1" customHeight="1" x14ac:dyDescent="0.25">
      <c r="A45" s="528"/>
      <c r="B45" s="529"/>
      <c r="C45" s="530"/>
      <c r="D45" s="531"/>
      <c r="E45" s="532"/>
      <c r="F45" s="533"/>
      <c r="G45" s="533"/>
      <c r="H45" s="533"/>
      <c r="I45" s="533"/>
      <c r="J45" s="533"/>
      <c r="K45" s="533"/>
      <c r="L45" s="533"/>
      <c r="M45" s="533"/>
    </row>
    <row r="46" spans="1:13" s="527" customFormat="1" ht="5.0999999999999996" hidden="1" customHeight="1" x14ac:dyDescent="0.25">
      <c r="A46" s="528"/>
      <c r="B46" s="529"/>
      <c r="C46" s="530"/>
      <c r="D46" s="531"/>
      <c r="E46" s="532"/>
      <c r="F46" s="533"/>
      <c r="G46" s="533"/>
      <c r="H46" s="533"/>
      <c r="I46" s="533"/>
      <c r="J46" s="533"/>
      <c r="K46" s="533"/>
      <c r="L46" s="533"/>
      <c r="M46" s="533"/>
    </row>
    <row r="47" spans="1:13" s="527" customFormat="1" ht="5.0999999999999996" hidden="1" customHeight="1" x14ac:dyDescent="0.25">
      <c r="A47" s="528"/>
      <c r="B47" s="529"/>
      <c r="C47" s="530"/>
      <c r="D47" s="531"/>
      <c r="E47" s="532"/>
      <c r="F47" s="533"/>
      <c r="G47" s="533"/>
      <c r="H47" s="533"/>
      <c r="I47" s="533"/>
      <c r="J47" s="533"/>
      <c r="K47" s="533"/>
      <c r="L47" s="533"/>
      <c r="M47" s="533"/>
    </row>
    <row r="48" spans="1:13" s="430" customFormat="1" ht="12" x14ac:dyDescent="0.25">
      <c r="A48" s="344" t="s">
        <v>236</v>
      </c>
      <c r="B48" s="630">
        <v>55380</v>
      </c>
      <c r="C48" s="631">
        <v>80.407028188598147</v>
      </c>
      <c r="D48" s="631">
        <v>73.324665474836124</v>
      </c>
      <c r="E48" s="631">
        <v>79.253119526157064</v>
      </c>
      <c r="F48" s="631">
        <v>93.988478971414125</v>
      </c>
      <c r="G48" s="631">
        <v>74.543583076006286</v>
      </c>
    </row>
    <row r="49" spans="1:16" s="592" customFormat="1" ht="12" x14ac:dyDescent="0.25">
      <c r="A49" s="607" t="s">
        <v>481</v>
      </c>
      <c r="B49" s="608">
        <v>11500</v>
      </c>
      <c r="C49" s="609">
        <v>77.407568508046978</v>
      </c>
      <c r="D49" s="609">
        <v>67.316224445411038</v>
      </c>
      <c r="E49" s="609">
        <v>78.207916485428456</v>
      </c>
      <c r="F49" s="609">
        <v>88.177468464549804</v>
      </c>
      <c r="G49" s="609">
        <v>73.075250108742935</v>
      </c>
    </row>
    <row r="50" spans="1:16" s="592" customFormat="1" ht="12" x14ac:dyDescent="0.25">
      <c r="A50" s="607" t="s">
        <v>482</v>
      </c>
      <c r="B50" s="608">
        <v>5580</v>
      </c>
      <c r="C50" s="609">
        <v>75.345167652859956</v>
      </c>
      <c r="D50" s="609">
        <v>74.968621122467269</v>
      </c>
      <c r="E50" s="609">
        <v>81.208535054688895</v>
      </c>
      <c r="F50" s="609">
        <v>94.997310381925772</v>
      </c>
      <c r="G50" s="609">
        <v>75.954814416352875</v>
      </c>
    </row>
    <row r="51" spans="1:16" s="591" customFormat="1" ht="12" x14ac:dyDescent="0.25">
      <c r="A51" s="607" t="s">
        <v>483</v>
      </c>
      <c r="B51" s="608">
        <v>5480</v>
      </c>
      <c r="C51" s="609">
        <v>79.379562043795616</v>
      </c>
      <c r="D51" s="609">
        <v>68.613138686131393</v>
      </c>
      <c r="E51" s="609">
        <v>73.010948905109487</v>
      </c>
      <c r="F51" s="609">
        <v>92.317518248175176</v>
      </c>
      <c r="G51" s="609">
        <v>69.708029197080293</v>
      </c>
    </row>
    <row r="52" spans="1:16" s="591" customFormat="1" ht="12" x14ac:dyDescent="0.25">
      <c r="A52" s="607" t="s">
        <v>484</v>
      </c>
      <c r="B52" s="608">
        <v>4950</v>
      </c>
      <c r="C52" s="609">
        <v>89.614063447161044</v>
      </c>
      <c r="D52" s="609">
        <v>80.218225904223075</v>
      </c>
      <c r="E52" s="609">
        <v>72.095372802586382</v>
      </c>
      <c r="F52" s="609">
        <v>94.120024247322689</v>
      </c>
      <c r="G52" s="609">
        <v>73.146090119215998</v>
      </c>
    </row>
    <row r="53" spans="1:16" s="591" customFormat="1" ht="12" x14ac:dyDescent="0.25">
      <c r="A53" s="607" t="s">
        <v>485</v>
      </c>
      <c r="B53" s="608">
        <v>4730</v>
      </c>
      <c r="C53" s="609">
        <v>72.594628885599491</v>
      </c>
      <c r="D53" s="609">
        <v>72.044829773736524</v>
      </c>
      <c r="E53" s="609">
        <v>80.651300486360753</v>
      </c>
      <c r="F53" s="609">
        <v>94.417424402622117</v>
      </c>
      <c r="G53" s="609">
        <v>66.758299851977171</v>
      </c>
    </row>
    <row r="54" spans="1:16" s="99" customFormat="1" x14ac:dyDescent="0.3">
      <c r="A54" s="607" t="s">
        <v>486</v>
      </c>
      <c r="B54" s="608">
        <v>4300</v>
      </c>
      <c r="C54" s="609">
        <v>92.68917345750873</v>
      </c>
      <c r="D54" s="609">
        <v>66.682188591385327</v>
      </c>
      <c r="E54" s="609">
        <v>89.196740395809087</v>
      </c>
      <c r="F54" s="609">
        <v>99.371362048894056</v>
      </c>
      <c r="G54" s="609">
        <v>80.093131548311987</v>
      </c>
      <c r="H54" s="254"/>
      <c r="L54" s="255"/>
      <c r="M54" s="255"/>
      <c r="N54" s="255"/>
      <c r="O54" s="255"/>
    </row>
    <row r="55" spans="1:16" s="187" customFormat="1" x14ac:dyDescent="0.3">
      <c r="A55" s="607" t="s">
        <v>487</v>
      </c>
      <c r="B55" s="608">
        <v>3830</v>
      </c>
      <c r="C55" s="609">
        <v>83.437663015127811</v>
      </c>
      <c r="D55" s="609">
        <v>67.944705268648931</v>
      </c>
      <c r="E55" s="609">
        <v>73.056859676577986</v>
      </c>
      <c r="F55" s="609">
        <v>96.817944705268644</v>
      </c>
      <c r="G55" s="609">
        <v>78.821074595722479</v>
      </c>
      <c r="H55" s="254"/>
      <c r="I55" s="99"/>
      <c r="J55" s="99"/>
      <c r="K55" s="99"/>
      <c r="L55" s="99"/>
      <c r="M55" s="99"/>
      <c r="N55" s="99"/>
      <c r="O55" s="99"/>
      <c r="P55" s="99"/>
    </row>
    <row r="56" spans="1:16" s="187" customFormat="1" x14ac:dyDescent="0.3">
      <c r="A56" s="607" t="s">
        <v>488</v>
      </c>
      <c r="B56" s="608">
        <v>3360</v>
      </c>
      <c r="C56" s="609">
        <v>77.74135876042908</v>
      </c>
      <c r="D56" s="609">
        <v>76.162097735399286</v>
      </c>
      <c r="E56" s="609">
        <v>90.584028605482715</v>
      </c>
      <c r="F56" s="609">
        <v>94.666269368295588</v>
      </c>
      <c r="G56" s="609">
        <v>79.469606674612635</v>
      </c>
      <c r="H56" s="254"/>
      <c r="I56" s="99"/>
      <c r="J56" s="99"/>
      <c r="K56" s="99"/>
      <c r="L56" s="99"/>
      <c r="M56" s="99"/>
      <c r="N56" s="99"/>
      <c r="O56" s="99"/>
      <c r="P56" s="99"/>
    </row>
    <row r="57" spans="1:16" s="187" customFormat="1" x14ac:dyDescent="0.3">
      <c r="A57" s="607" t="s">
        <v>489</v>
      </c>
      <c r="B57" s="608">
        <v>2350</v>
      </c>
      <c r="C57" s="609">
        <v>80.952380952380949</v>
      </c>
      <c r="D57" s="609">
        <v>77.636054421768705</v>
      </c>
      <c r="E57" s="609">
        <v>68.069727891156461</v>
      </c>
      <c r="F57" s="609">
        <v>96.258503401360542</v>
      </c>
      <c r="G57" s="609">
        <v>74.957482993197274</v>
      </c>
      <c r="H57" s="254"/>
      <c r="I57" s="99"/>
      <c r="J57" s="99"/>
      <c r="K57" s="99"/>
      <c r="L57" s="99"/>
      <c r="M57" s="99"/>
      <c r="N57" s="99"/>
      <c r="O57" s="99"/>
      <c r="P57" s="99"/>
    </row>
    <row r="58" spans="1:16" s="187" customFormat="1" x14ac:dyDescent="0.3">
      <c r="A58" s="607" t="s">
        <v>490</v>
      </c>
      <c r="B58" s="608">
        <v>2050</v>
      </c>
      <c r="C58" s="609">
        <v>80.712890625</v>
      </c>
      <c r="D58" s="609">
        <v>90.185546875</v>
      </c>
      <c r="E58" s="609">
        <v>82.2265625</v>
      </c>
      <c r="F58" s="609">
        <v>97.4609375</v>
      </c>
      <c r="G58" s="609">
        <v>77.734375</v>
      </c>
      <c r="H58" s="254"/>
      <c r="I58" s="99"/>
      <c r="J58" s="99"/>
      <c r="K58" s="99"/>
      <c r="L58" s="99"/>
      <c r="M58" s="99"/>
      <c r="N58" s="99"/>
      <c r="O58" s="99"/>
      <c r="P58" s="99"/>
    </row>
    <row r="59" spans="1:16" s="187" customFormat="1" x14ac:dyDescent="0.3">
      <c r="A59" s="607" t="s">
        <v>491</v>
      </c>
      <c r="B59" s="608">
        <v>2040</v>
      </c>
      <c r="C59" s="609">
        <v>84.524975514201756</v>
      </c>
      <c r="D59" s="609">
        <v>82.370225269343777</v>
      </c>
      <c r="E59" s="609">
        <v>78.256611165523992</v>
      </c>
      <c r="F59" s="609">
        <v>95.641527913809981</v>
      </c>
      <c r="G59" s="609">
        <v>65.915768854064638</v>
      </c>
      <c r="H59" s="254"/>
      <c r="I59" s="99"/>
      <c r="J59" s="99"/>
      <c r="K59" s="99"/>
      <c r="L59" s="99"/>
      <c r="M59" s="99"/>
      <c r="N59" s="99"/>
      <c r="O59" s="99"/>
      <c r="P59" s="99"/>
    </row>
    <row r="60" spans="1:16" s="187" customFormat="1" x14ac:dyDescent="0.3">
      <c r="A60" s="607" t="s">
        <v>492</v>
      </c>
      <c r="B60" s="608">
        <v>1210</v>
      </c>
      <c r="C60" s="609">
        <v>93.129139072847678</v>
      </c>
      <c r="D60" s="609">
        <v>79.71854304635761</v>
      </c>
      <c r="E60" s="609">
        <v>90.976821192052981</v>
      </c>
      <c r="F60" s="609">
        <v>96.605960264900659</v>
      </c>
      <c r="G60" s="609">
        <v>89.072847682119203</v>
      </c>
      <c r="H60" s="254"/>
      <c r="I60" s="99"/>
      <c r="J60" s="99"/>
      <c r="K60" s="99"/>
      <c r="L60" s="99"/>
      <c r="M60" s="99"/>
      <c r="N60" s="99"/>
      <c r="O60" s="99"/>
      <c r="P60" s="99"/>
    </row>
    <row r="61" spans="1:16" s="187" customFormat="1" x14ac:dyDescent="0.3">
      <c r="A61" s="607" t="s">
        <v>493</v>
      </c>
      <c r="B61" s="608">
        <v>4010</v>
      </c>
      <c r="C61" s="609">
        <v>75.074775672981048</v>
      </c>
      <c r="D61" s="609">
        <v>79.910269192422732</v>
      </c>
      <c r="E61" s="609">
        <v>83.050847457627114</v>
      </c>
      <c r="F61" s="609">
        <v>97.083748753738789</v>
      </c>
      <c r="G61" s="609">
        <v>78.290129611166506</v>
      </c>
      <c r="H61" s="254"/>
      <c r="I61" s="99"/>
      <c r="J61" s="99"/>
      <c r="K61" s="99"/>
      <c r="L61" s="99"/>
      <c r="M61" s="99"/>
      <c r="N61" s="99"/>
      <c r="O61" s="99"/>
      <c r="P61" s="99"/>
    </row>
    <row r="62" spans="1:16" s="187" customFormat="1" x14ac:dyDescent="0.3">
      <c r="A62" s="607"/>
      <c r="B62" s="608"/>
      <c r="C62" s="609"/>
      <c r="D62" s="609"/>
      <c r="E62" s="609"/>
      <c r="F62" s="609"/>
      <c r="G62" s="609"/>
      <c r="H62" s="254"/>
      <c r="I62" s="99"/>
      <c r="J62" s="99"/>
      <c r="K62" s="99"/>
      <c r="L62" s="99"/>
      <c r="M62" s="99"/>
      <c r="N62" s="99"/>
      <c r="O62" s="99"/>
      <c r="P62" s="99"/>
    </row>
    <row r="63" spans="1:16" s="648" customFormat="1" ht="12" x14ac:dyDescent="0.25">
      <c r="A63" s="344" t="s">
        <v>367</v>
      </c>
      <c r="B63" s="630">
        <v>13270</v>
      </c>
      <c r="C63" s="631">
        <v>77.485490314313708</v>
      </c>
      <c r="D63" s="631">
        <v>72.111253486093318</v>
      </c>
      <c r="E63" s="631">
        <v>68.478178940227636</v>
      </c>
      <c r="F63" s="631">
        <v>95.296600587924928</v>
      </c>
      <c r="G63" s="631">
        <v>71.802216024722995</v>
      </c>
      <c r="H63" s="634"/>
      <c r="I63" s="647"/>
      <c r="J63" s="430"/>
      <c r="K63" s="430"/>
    </row>
    <row r="64" spans="1:16" s="367" customFormat="1" ht="5.0999999999999996" customHeight="1" x14ac:dyDescent="0.25">
      <c r="A64" s="364"/>
      <c r="B64" s="365"/>
      <c r="C64" s="366"/>
      <c r="D64" s="366"/>
      <c r="E64" s="366"/>
      <c r="F64" s="366"/>
      <c r="G64" s="366"/>
      <c r="H64" s="492"/>
    </row>
    <row r="65" spans="1:8" s="367" customFormat="1" ht="5.0999999999999996" customHeight="1" x14ac:dyDescent="0.25">
      <c r="A65" s="370"/>
      <c r="B65" s="370"/>
      <c r="C65" s="371"/>
      <c r="D65" s="371"/>
      <c r="E65" s="371"/>
      <c r="F65" s="371"/>
      <c r="G65" s="371"/>
      <c r="H65" s="492"/>
    </row>
    <row r="66" spans="1:8" s="372" customFormat="1" ht="12" customHeight="1" x14ac:dyDescent="0.3">
      <c r="A66" s="837" t="s">
        <v>103</v>
      </c>
      <c r="B66" s="837"/>
      <c r="C66" s="837"/>
      <c r="D66" s="837"/>
      <c r="E66" s="837"/>
      <c r="F66" s="837"/>
      <c r="G66" s="837"/>
      <c r="H66" s="516"/>
    </row>
    <row r="67" spans="1:8" s="372" customFormat="1" ht="12" customHeight="1" x14ac:dyDescent="0.3">
      <c r="A67" s="837" t="s">
        <v>178</v>
      </c>
      <c r="B67" s="837"/>
      <c r="C67" s="837"/>
      <c r="D67" s="837"/>
      <c r="E67" s="837"/>
      <c r="F67" s="837"/>
      <c r="G67" s="837"/>
      <c r="H67" s="516"/>
    </row>
    <row r="68" spans="1:8" s="373" customFormat="1" ht="21.9" customHeight="1" x14ac:dyDescent="0.3">
      <c r="A68" s="805" t="s">
        <v>135</v>
      </c>
      <c r="B68" s="805"/>
      <c r="C68" s="805"/>
      <c r="D68" s="805"/>
      <c r="E68" s="805"/>
      <c r="F68" s="805"/>
      <c r="G68" s="805"/>
      <c r="H68" s="491"/>
    </row>
    <row r="69" spans="1:8" s="374" customFormat="1" ht="15" customHeight="1" x14ac:dyDescent="0.15">
      <c r="A69" s="801" t="s">
        <v>294</v>
      </c>
      <c r="B69" s="801"/>
      <c r="C69" s="801"/>
      <c r="D69" s="801"/>
      <c r="E69" s="801"/>
      <c r="F69" s="801"/>
      <c r="G69" s="801"/>
      <c r="H69" s="606"/>
    </row>
  </sheetData>
  <mergeCells count="19">
    <mergeCell ref="A66:G66"/>
    <mergeCell ref="A67:G67"/>
    <mergeCell ref="A68:G68"/>
    <mergeCell ref="A69:G69"/>
    <mergeCell ref="G37:G38"/>
    <mergeCell ref="B36:B39"/>
    <mergeCell ref="C36:G36"/>
    <mergeCell ref="C37:C38"/>
    <mergeCell ref="D37:D38"/>
    <mergeCell ref="E37:E38"/>
    <mergeCell ref="F37:F38"/>
    <mergeCell ref="A2:G2"/>
    <mergeCell ref="B6:B9"/>
    <mergeCell ref="C6:G6"/>
    <mergeCell ref="C7:C8"/>
    <mergeCell ref="D7:D8"/>
    <mergeCell ref="E7:E8"/>
    <mergeCell ref="F7:F8"/>
    <mergeCell ref="G7:G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tabColor theme="4" tint="0.59999389629810485"/>
  </sheetPr>
  <dimension ref="B1:M79"/>
  <sheetViews>
    <sheetView workbookViewId="0">
      <selection activeCell="C18" sqref="C18"/>
    </sheetView>
  </sheetViews>
  <sheetFormatPr defaultColWidth="9.33203125" defaultRowHeight="13.2" x14ac:dyDescent="0.25"/>
  <cols>
    <col min="1" max="1" width="8.6640625" style="600" customWidth="1"/>
    <col min="2" max="9" width="9.33203125" style="600"/>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597"/>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E21" s="798" t="s">
        <v>237</v>
      </c>
      <c r="F21" s="798"/>
      <c r="G21" s="798"/>
      <c r="H21" s="798"/>
      <c r="I21" s="798"/>
      <c r="J21" s="601"/>
    </row>
    <row r="22" spans="2:12" ht="12.75" customHeight="1" x14ac:dyDescent="0.75">
      <c r="E22" s="798"/>
      <c r="F22" s="798"/>
      <c r="G22" s="798"/>
      <c r="H22" s="798"/>
      <c r="I22" s="798"/>
      <c r="J22" s="601"/>
    </row>
    <row r="23" spans="2:12" ht="12.75" customHeight="1" x14ac:dyDescent="0.75">
      <c r="E23" s="798"/>
      <c r="F23" s="798"/>
      <c r="G23" s="798"/>
      <c r="H23" s="798"/>
      <c r="I23" s="798"/>
      <c r="J23" s="601"/>
    </row>
    <row r="24" spans="2:12" ht="34.5" customHeight="1" x14ac:dyDescent="0.25">
      <c r="B24" s="800" t="s">
        <v>238</v>
      </c>
      <c r="C24" s="800"/>
      <c r="D24" s="800"/>
      <c r="E24" s="800"/>
      <c r="F24" s="800"/>
      <c r="G24" s="800"/>
      <c r="H24" s="800"/>
      <c r="I24" s="800"/>
      <c r="J24" s="602"/>
    </row>
    <row r="25" spans="2:12" ht="12.75" customHeight="1" x14ac:dyDescent="0.25">
      <c r="B25" s="800"/>
      <c r="C25" s="800"/>
      <c r="D25" s="800"/>
      <c r="E25" s="800"/>
      <c r="F25" s="800"/>
      <c r="G25" s="800"/>
      <c r="H25" s="800"/>
      <c r="I25" s="800"/>
      <c r="J25" s="602"/>
    </row>
    <row r="26" spans="2:12" ht="12.75" customHeight="1" x14ac:dyDescent="0.25">
      <c r="B26" s="800"/>
      <c r="C26" s="800"/>
      <c r="D26" s="800"/>
      <c r="E26" s="800"/>
      <c r="F26" s="800"/>
      <c r="G26" s="800"/>
      <c r="H26" s="800"/>
      <c r="I26" s="800"/>
      <c r="J26" s="602"/>
    </row>
    <row r="27" spans="2:12" ht="12.75" customHeight="1" x14ac:dyDescent="0.25">
      <c r="B27" s="800"/>
      <c r="C27" s="800"/>
      <c r="D27" s="800"/>
      <c r="E27" s="800"/>
      <c r="F27" s="800"/>
      <c r="G27" s="800"/>
      <c r="H27" s="800"/>
      <c r="I27" s="800"/>
      <c r="J27" s="602"/>
    </row>
    <row r="28" spans="2:12" ht="12.75" customHeight="1" x14ac:dyDescent="0.25">
      <c r="B28" s="800"/>
      <c r="C28" s="800"/>
      <c r="D28" s="800"/>
      <c r="E28" s="800"/>
      <c r="F28" s="800"/>
      <c r="G28" s="800"/>
      <c r="H28" s="800"/>
      <c r="I28" s="800"/>
      <c r="J28" s="602"/>
    </row>
    <row r="29" spans="2:12" ht="12.75" customHeight="1" x14ac:dyDescent="0.25">
      <c r="B29" s="800"/>
      <c r="C29" s="800"/>
      <c r="D29" s="800"/>
      <c r="E29" s="800"/>
      <c r="F29" s="800"/>
      <c r="G29" s="800"/>
      <c r="H29" s="800"/>
      <c r="I29" s="800"/>
    </row>
    <row r="30" spans="2:12" ht="12.75" customHeight="1" x14ac:dyDescent="0.25">
      <c r="B30" s="800"/>
      <c r="C30" s="800"/>
      <c r="D30" s="800"/>
      <c r="E30" s="800"/>
      <c r="F30" s="800"/>
      <c r="G30" s="800"/>
      <c r="H30" s="800"/>
      <c r="I30" s="800"/>
      <c r="L30" s="604"/>
    </row>
    <row r="31" spans="2:12" ht="12.75" customHeight="1" x14ac:dyDescent="0.25">
      <c r="B31" s="799" t="s">
        <v>293</v>
      </c>
      <c r="C31" s="799"/>
      <c r="D31" s="799"/>
      <c r="E31" s="799"/>
      <c r="F31" s="799"/>
      <c r="G31" s="799"/>
      <c r="H31" s="799"/>
      <c r="I31" s="799"/>
    </row>
    <row r="32" spans="2:12" ht="12.75" customHeight="1" x14ac:dyDescent="0.25">
      <c r="B32" s="799"/>
      <c r="C32" s="799"/>
      <c r="D32" s="799"/>
      <c r="E32" s="799"/>
      <c r="F32" s="799"/>
      <c r="G32" s="799"/>
      <c r="H32" s="799"/>
      <c r="I32" s="799"/>
    </row>
    <row r="33" spans="2:9" ht="12.75" customHeight="1" x14ac:dyDescent="0.25">
      <c r="B33" s="799"/>
      <c r="C33" s="799"/>
      <c r="D33" s="799"/>
      <c r="E33" s="799"/>
      <c r="F33" s="799"/>
      <c r="G33" s="799"/>
      <c r="H33" s="799"/>
      <c r="I33" s="799"/>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0" t="s">
        <v>223</v>
      </c>
    </row>
    <row r="46" spans="2:9" ht="12.75" customHeight="1" x14ac:dyDescent="0.25">
      <c r="C46" s="600" t="s">
        <v>224</v>
      </c>
    </row>
    <row r="47" spans="2:9" ht="12.75" customHeight="1" x14ac:dyDescent="0.25">
      <c r="C47" s="600" t="s">
        <v>225</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3">
    <mergeCell ref="E21:I23"/>
    <mergeCell ref="B24:I30"/>
    <mergeCell ref="B31:I33"/>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dimension ref="A1:IQ68"/>
  <sheetViews>
    <sheetView workbookViewId="0">
      <selection activeCell="C13" sqref="C13:E13"/>
    </sheetView>
  </sheetViews>
  <sheetFormatPr defaultColWidth="9.109375" defaultRowHeight="13.8" x14ac:dyDescent="0.3"/>
  <cols>
    <col min="1" max="1" width="55.6640625" style="36" customWidth="1"/>
    <col min="2" max="2" width="10.33203125" style="36" customWidth="1"/>
    <col min="3" max="3" width="8.5546875" style="36" customWidth="1"/>
    <col min="4" max="4" width="11.109375" style="36" customWidth="1"/>
    <col min="5" max="5" width="10.44140625" style="36" customWidth="1"/>
    <col min="6" max="6" width="18" style="36" customWidth="1"/>
    <col min="7" max="7" width="19.109375" style="36" customWidth="1"/>
    <col min="8" max="8" width="12.6640625" style="36" customWidth="1"/>
    <col min="9" max="9" width="19.109375" style="36" customWidth="1"/>
    <col min="10" max="11" width="11.5546875" style="36" customWidth="1"/>
    <col min="12" max="13" width="9.88671875" style="36" customWidth="1"/>
    <col min="14" max="14" width="9.109375" style="36" customWidth="1"/>
    <col min="15" max="15" width="9.6640625" style="36" customWidth="1"/>
    <col min="16" max="16" width="10.44140625" style="36" bestFit="1" customWidth="1"/>
    <col min="17" max="16384" width="9.109375" style="36"/>
  </cols>
  <sheetData>
    <row r="1" spans="1:26" s="185" customFormat="1" ht="15" customHeight="1" x14ac:dyDescent="0.3">
      <c r="A1" s="301"/>
      <c r="B1" s="301"/>
      <c r="C1" s="301"/>
      <c r="D1" s="302"/>
      <c r="E1" s="302" t="s">
        <v>519</v>
      </c>
      <c r="F1" s="79"/>
      <c r="G1" s="79"/>
      <c r="H1" s="163"/>
      <c r="I1" s="163"/>
      <c r="J1" s="163"/>
      <c r="L1" s="304"/>
      <c r="M1" s="304"/>
      <c r="N1" s="304"/>
      <c r="O1" s="304"/>
      <c r="P1" s="304"/>
      <c r="Q1" s="304"/>
      <c r="R1" s="304"/>
      <c r="S1" s="304"/>
      <c r="T1" s="304"/>
      <c r="U1" s="304"/>
      <c r="V1" s="304"/>
      <c r="W1" s="304"/>
    </row>
    <row r="2" spans="1:26" s="185" customFormat="1" ht="30" customHeight="1" x14ac:dyDescent="0.25">
      <c r="A2" s="802" t="s">
        <v>309</v>
      </c>
      <c r="B2" s="802"/>
      <c r="C2" s="802"/>
      <c r="D2" s="802"/>
      <c r="E2" s="802"/>
      <c r="F2" s="62"/>
      <c r="G2" s="843"/>
      <c r="H2" s="843"/>
      <c r="I2" s="843"/>
      <c r="J2" s="843"/>
      <c r="K2" s="843"/>
      <c r="L2" s="843"/>
      <c r="M2" s="843"/>
      <c r="N2" s="843"/>
      <c r="O2" s="843"/>
      <c r="P2" s="843"/>
      <c r="Q2" s="304"/>
      <c r="R2" s="304"/>
      <c r="S2" s="304"/>
      <c r="T2" s="304"/>
      <c r="U2" s="304"/>
      <c r="V2" s="304"/>
      <c r="W2" s="304"/>
    </row>
    <row r="3" spans="1:26" s="185" customFormat="1" ht="5.0999999999999996" customHeight="1" x14ac:dyDescent="0.25">
      <c r="A3" s="293"/>
      <c r="B3" s="293"/>
      <c r="C3" s="293"/>
      <c r="D3" s="293"/>
      <c r="E3" s="293"/>
      <c r="F3" s="62"/>
      <c r="G3" s="62"/>
      <c r="H3" s="62"/>
      <c r="I3" s="62"/>
      <c r="J3" s="62"/>
      <c r="K3" s="62"/>
      <c r="L3" s="62"/>
      <c r="M3" s="304"/>
      <c r="N3" s="304"/>
      <c r="O3" s="304"/>
      <c r="P3" s="304"/>
      <c r="Q3" s="304"/>
      <c r="R3" s="304"/>
      <c r="S3" s="304"/>
      <c r="T3" s="304"/>
      <c r="U3" s="304"/>
      <c r="V3" s="304"/>
      <c r="W3" s="304"/>
    </row>
    <row r="4" spans="1:26" s="185" customFormat="1" ht="5.0999999999999996" customHeight="1" x14ac:dyDescent="0.25">
      <c r="A4" s="307"/>
      <c r="B4" s="308"/>
      <c r="C4" s="304"/>
      <c r="D4" s="304"/>
      <c r="E4" s="304"/>
      <c r="F4" s="62"/>
      <c r="G4" s="62"/>
      <c r="H4" s="62"/>
      <c r="I4" s="62"/>
      <c r="J4" s="62"/>
      <c r="K4" s="62"/>
      <c r="L4" s="62"/>
      <c r="M4" s="304"/>
      <c r="N4" s="304"/>
      <c r="O4" s="309"/>
      <c r="P4" s="309"/>
      <c r="Q4" s="309"/>
      <c r="R4" s="309"/>
      <c r="S4" s="309"/>
      <c r="T4" s="309"/>
      <c r="U4" s="309"/>
      <c r="V4" s="309"/>
      <c r="W4" s="309"/>
    </row>
    <row r="5" spans="1:26" s="315" customFormat="1" ht="20.100000000000001" customHeight="1" x14ac:dyDescent="0.25">
      <c r="A5" s="310" t="s">
        <v>380</v>
      </c>
      <c r="B5" s="311"/>
      <c r="C5" s="311"/>
      <c r="D5" s="311"/>
      <c r="E5" s="313"/>
      <c r="F5" s="62"/>
      <c r="G5" s="62"/>
      <c r="H5" s="62"/>
      <c r="I5" s="62"/>
      <c r="J5" s="62"/>
      <c r="K5" s="62"/>
      <c r="L5" s="62"/>
      <c r="Q5" s="375"/>
      <c r="R5" s="376"/>
      <c r="S5" s="376"/>
      <c r="T5" s="376"/>
      <c r="U5" s="376"/>
      <c r="V5" s="376"/>
      <c r="W5" s="376"/>
      <c r="X5" s="376"/>
      <c r="Y5" s="376"/>
    </row>
    <row r="6" spans="1:26" s="185" customFormat="1" ht="15" customHeight="1" x14ac:dyDescent="0.25">
      <c r="A6" s="537"/>
      <c r="B6" s="821" t="s">
        <v>287</v>
      </c>
      <c r="C6" s="821" t="s">
        <v>276</v>
      </c>
      <c r="D6" s="821" t="s">
        <v>109</v>
      </c>
      <c r="E6" s="821" t="s">
        <v>288</v>
      </c>
      <c r="F6" s="62"/>
      <c r="G6" s="62"/>
      <c r="H6" s="62"/>
      <c r="I6" s="62"/>
      <c r="J6" s="62"/>
      <c r="K6" s="62"/>
      <c r="L6" s="62"/>
    </row>
    <row r="7" spans="1:26" s="185" customFormat="1" ht="15" customHeight="1" x14ac:dyDescent="0.3">
      <c r="A7" s="537"/>
      <c r="B7" s="821"/>
      <c r="C7" s="821"/>
      <c r="D7" s="821"/>
      <c r="E7" s="821"/>
      <c r="F7" s="37"/>
      <c r="G7" s="37"/>
      <c r="H7" s="37"/>
      <c r="I7" s="62"/>
      <c r="J7" s="62"/>
      <c r="K7" s="62"/>
      <c r="L7" s="62"/>
    </row>
    <row r="8" spans="1:26" s="185" customFormat="1" ht="15" customHeight="1" x14ac:dyDescent="0.3">
      <c r="A8" s="537"/>
      <c r="B8" s="821"/>
      <c r="C8" s="821" t="s">
        <v>46</v>
      </c>
      <c r="D8" s="821" t="s">
        <v>46</v>
      </c>
      <c r="E8" s="821" t="s">
        <v>46</v>
      </c>
      <c r="F8" s="37"/>
      <c r="G8" s="37"/>
      <c r="H8" s="37"/>
      <c r="I8" s="62"/>
      <c r="J8" s="62"/>
      <c r="K8" s="62"/>
      <c r="L8" s="62"/>
    </row>
    <row r="9" spans="1:26" s="185" customFormat="1" ht="14.25" customHeight="1" x14ac:dyDescent="0.3">
      <c r="A9" s="537"/>
      <c r="B9" s="821"/>
      <c r="C9" s="821"/>
      <c r="D9" s="821"/>
      <c r="E9" s="821"/>
      <c r="F9" s="37"/>
      <c r="G9" s="37"/>
      <c r="H9" s="37"/>
      <c r="I9" s="62"/>
      <c r="J9" s="62"/>
      <c r="K9" s="62"/>
      <c r="L9" s="62"/>
    </row>
    <row r="10" spans="1:26" s="185" customFormat="1" ht="14.25" hidden="1" customHeight="1" x14ac:dyDescent="0.3">
      <c r="A10" s="622"/>
      <c r="B10" s="623"/>
      <c r="C10" s="623"/>
      <c r="D10" s="623"/>
      <c r="E10" s="623"/>
      <c r="F10" s="37"/>
      <c r="G10" s="37"/>
      <c r="H10" s="37"/>
      <c r="I10" s="62"/>
      <c r="J10" s="62"/>
      <c r="K10" s="62"/>
      <c r="L10" s="62"/>
    </row>
    <row r="11" spans="1:26" s="185" customFormat="1" ht="14.25" hidden="1" customHeight="1" x14ac:dyDescent="0.3">
      <c r="A11" s="622"/>
      <c r="B11" s="623"/>
      <c r="C11" s="623"/>
      <c r="D11" s="623"/>
      <c r="E11" s="623"/>
      <c r="F11" s="37"/>
      <c r="G11" s="37"/>
      <c r="H11" s="37"/>
      <c r="I11" s="62"/>
      <c r="J11" s="62"/>
      <c r="K11" s="62"/>
      <c r="L11" s="62"/>
    </row>
    <row r="12" spans="1:26" s="337" customFormat="1" ht="5.0999999999999996" customHeight="1" x14ac:dyDescent="0.3">
      <c r="A12" s="332"/>
      <c r="B12" s="333"/>
      <c r="C12" s="334"/>
      <c r="D12" s="335"/>
      <c r="E12" s="336"/>
      <c r="F12" s="37"/>
      <c r="G12" s="37"/>
      <c r="H12" s="37"/>
      <c r="I12" s="322"/>
      <c r="J12" s="322"/>
      <c r="K12" s="322"/>
      <c r="L12" s="322"/>
      <c r="M12" s="322"/>
    </row>
    <row r="13" spans="1:26" s="284" customFormat="1" ht="15" customHeight="1" x14ac:dyDescent="0.3">
      <c r="A13" s="450" t="s">
        <v>1</v>
      </c>
      <c r="B13" s="451">
        <v>82.144082332761585</v>
      </c>
      <c r="C13" s="451">
        <v>10.588336192109777</v>
      </c>
      <c r="D13" s="451">
        <v>2.0686106346483704</v>
      </c>
      <c r="E13" s="451">
        <v>5.1989708404802739</v>
      </c>
      <c r="F13" s="37"/>
      <c r="G13" s="37">
        <f>B13/100</f>
        <v>0.82144082332761581</v>
      </c>
      <c r="H13" s="37">
        <f t="shared" ref="H13:J13" si="0">C13/100</f>
        <v>0.10588336192109776</v>
      </c>
      <c r="I13" s="37">
        <f t="shared" si="0"/>
        <v>2.0686106346483702E-2</v>
      </c>
      <c r="J13" s="37">
        <f t="shared" si="0"/>
        <v>5.1989708404802742E-2</v>
      </c>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37"/>
      <c r="G14" s="37"/>
      <c r="H14" s="37"/>
      <c r="I14" s="452"/>
      <c r="J14" s="452"/>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37"/>
      <c r="G15" s="37"/>
      <c r="H15" s="37"/>
      <c r="I15" s="452"/>
      <c r="J15" s="4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37"/>
      <c r="G16" s="37"/>
      <c r="H16" s="37"/>
      <c r="O16" s="193"/>
      <c r="P16" s="193"/>
      <c r="Q16" s="193"/>
      <c r="R16" s="193"/>
      <c r="S16" s="193"/>
      <c r="T16" s="193"/>
      <c r="U16" s="193"/>
      <c r="V16" s="193"/>
      <c r="W16" s="193"/>
      <c r="X16" s="193"/>
    </row>
    <row r="17" spans="1:251" ht="5.0999999999999996" customHeight="1" x14ac:dyDescent="0.3">
      <c r="A17" s="173"/>
      <c r="B17" s="174"/>
      <c r="C17" s="174"/>
      <c r="D17" s="174"/>
      <c r="E17" s="174"/>
      <c r="F17" s="37"/>
      <c r="G17" s="37"/>
      <c r="H17" s="37"/>
      <c r="S17" s="53"/>
      <c r="T17" s="53"/>
      <c r="U17" s="53"/>
      <c r="V17" s="53"/>
      <c r="W17" s="53"/>
      <c r="X17" s="53"/>
    </row>
    <row r="18" spans="1:251" s="284" customFormat="1" ht="15" customHeight="1" x14ac:dyDescent="0.3">
      <c r="A18" s="457" t="s">
        <v>3</v>
      </c>
      <c r="B18" s="458">
        <v>82.335529989947503</v>
      </c>
      <c r="C18" s="458">
        <v>13.763542946498381</v>
      </c>
      <c r="D18" s="458">
        <v>1.1057746006925053</v>
      </c>
      <c r="E18" s="458">
        <v>2.7951524628616107</v>
      </c>
      <c r="F18" s="37"/>
      <c r="G18" s="37"/>
      <c r="H18" s="37"/>
      <c r="I18" s="452"/>
      <c r="J18" s="4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37"/>
      <c r="G19" s="37"/>
      <c r="H19" s="37"/>
      <c r="I19" s="452"/>
      <c r="J19" s="4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37"/>
      <c r="G20" s="37"/>
      <c r="H20" s="37"/>
    </row>
    <row r="21" spans="1:251" s="189" customFormat="1" ht="12.9" customHeight="1" x14ac:dyDescent="0.3">
      <c r="A21" s="462" t="s">
        <v>494</v>
      </c>
      <c r="B21" s="415">
        <v>67.453625632377751</v>
      </c>
      <c r="C21" s="415">
        <v>30.39629005059022</v>
      </c>
      <c r="D21" s="415">
        <v>0.71669477234401346</v>
      </c>
      <c r="E21" s="415">
        <v>1.4333895446880269</v>
      </c>
      <c r="F21" s="37"/>
      <c r="G21" s="37"/>
      <c r="H21" s="37"/>
      <c r="I21" s="452"/>
      <c r="J21" s="4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86.415189448038305</v>
      </c>
      <c r="C22" s="415">
        <v>9.9218684365286069</v>
      </c>
      <c r="D22" s="415">
        <v>0.76451314794589598</v>
      </c>
      <c r="E22" s="415">
        <v>2.8984289674871881</v>
      </c>
      <c r="F22" s="415"/>
      <c r="G22" s="415"/>
      <c r="H22" s="452"/>
      <c r="I22" s="452"/>
      <c r="J22" s="4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63.884673748103182</v>
      </c>
      <c r="C23" s="415">
        <v>33.383915022761762</v>
      </c>
      <c r="D23" s="415">
        <v>2.2761760242792106</v>
      </c>
      <c r="E23" s="415">
        <v>0.45523520485584218</v>
      </c>
      <c r="F23" s="415"/>
      <c r="G23" s="415"/>
      <c r="H23" s="452"/>
      <c r="I23" s="452"/>
      <c r="J23" s="4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83.702531645569621</v>
      </c>
      <c r="C24" s="415">
        <v>13.132911392405063</v>
      </c>
      <c r="D24" s="415">
        <v>1.89873417721519</v>
      </c>
      <c r="E24" s="415">
        <v>1.2658227848101267</v>
      </c>
      <c r="F24" s="415"/>
      <c r="G24" s="415"/>
      <c r="H24" s="452"/>
      <c r="I24" s="452"/>
      <c r="J24" s="4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87.5</v>
      </c>
      <c r="C25" s="415">
        <v>10.53921568627451</v>
      </c>
      <c r="D25" s="415">
        <v>1.4705882352941175</v>
      </c>
      <c r="E25" s="415">
        <v>0.49019607843137253</v>
      </c>
      <c r="F25" s="415"/>
      <c r="G25" s="415"/>
      <c r="H25" s="452"/>
      <c r="I25" s="452"/>
      <c r="J25" s="4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79.574132492113563</v>
      </c>
      <c r="C26" s="415">
        <v>17.823343848580443</v>
      </c>
      <c r="D26" s="415">
        <v>1.498422712933754</v>
      </c>
      <c r="E26" s="415">
        <v>1.1041009463722398</v>
      </c>
      <c r="F26" s="415"/>
      <c r="G26" s="415"/>
      <c r="H26" s="452"/>
      <c r="I26" s="452"/>
      <c r="J26" s="4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72.219147758716105</v>
      </c>
      <c r="C27" s="415">
        <v>25.871610403984509</v>
      </c>
      <c r="D27" s="415">
        <v>1.3835085777531821</v>
      </c>
      <c r="E27" s="415">
        <v>0.5257332595462092</v>
      </c>
      <c r="F27" s="415"/>
      <c r="G27" s="415"/>
      <c r="H27" s="452"/>
      <c r="I27" s="452"/>
      <c r="J27" s="4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85.590015128593038</v>
      </c>
      <c r="C28" s="415">
        <v>11.611195158850226</v>
      </c>
      <c r="D28" s="415">
        <v>0.98335854765506814</v>
      </c>
      <c r="E28" s="415">
        <v>1.8154311649016641</v>
      </c>
      <c r="F28" s="415"/>
      <c r="G28" s="415"/>
      <c r="H28" s="452"/>
      <c r="I28" s="452"/>
      <c r="J28" s="4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60.449438202247194</v>
      </c>
      <c r="C29" s="415">
        <v>37.359550561797754</v>
      </c>
      <c r="D29" s="415">
        <v>1.5730337078651686</v>
      </c>
      <c r="E29" s="415">
        <v>0.6179775280898876</v>
      </c>
      <c r="F29" s="415"/>
      <c r="G29" s="415"/>
      <c r="H29" s="452"/>
      <c r="I29" s="452"/>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86.405959031657346</v>
      </c>
      <c r="C30" s="415">
        <v>12.756052141527002</v>
      </c>
      <c r="D30" s="415">
        <v>0.83798882681564246</v>
      </c>
      <c r="E30" s="415" t="s">
        <v>524</v>
      </c>
      <c r="F30" s="415"/>
      <c r="G30" s="415"/>
      <c r="H30" s="452"/>
      <c r="I30" s="452"/>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79.426310583580616</v>
      </c>
      <c r="C31" s="415">
        <v>18.298714144411473</v>
      </c>
      <c r="D31" s="415">
        <v>1.0880316518298714</v>
      </c>
      <c r="E31" s="415">
        <v>1.1869436201780417</v>
      </c>
      <c r="F31" s="415"/>
      <c r="G31" s="415"/>
      <c r="H31" s="452"/>
      <c r="I31" s="452"/>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90.020125488339048</v>
      </c>
      <c r="C32" s="415">
        <v>2.6755060968391144</v>
      </c>
      <c r="D32" s="415">
        <v>1.3259145258671718</v>
      </c>
      <c r="E32" s="415">
        <v>5.9784538889546583</v>
      </c>
      <c r="F32" s="415"/>
      <c r="G32" s="415"/>
      <c r="H32" s="452"/>
      <c r="I32" s="452"/>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415"/>
      <c r="H33" s="452"/>
      <c r="I33" s="452"/>
      <c r="J33" s="4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ht="5.0999999999999996" customHeight="1" x14ac:dyDescent="0.3">
      <c r="A34" s="173"/>
      <c r="B34" s="174"/>
      <c r="C34" s="174"/>
      <c r="D34" s="174"/>
      <c r="E34" s="174"/>
      <c r="S34" s="53"/>
      <c r="T34" s="53"/>
      <c r="U34" s="53"/>
      <c r="V34" s="53"/>
      <c r="W34" s="53"/>
      <c r="X34" s="53"/>
    </row>
    <row r="35" spans="1:251" s="284" customFormat="1" ht="15" customHeight="1" x14ac:dyDescent="0.3">
      <c r="A35" s="457" t="s">
        <v>4</v>
      </c>
      <c r="B35" s="458">
        <v>82.05921671535377</v>
      </c>
      <c r="C35" s="458">
        <v>9.1808189335049768</v>
      </c>
      <c r="D35" s="458">
        <v>2.4954201118978068</v>
      </c>
      <c r="E35" s="458">
        <v>6.2645442392434525</v>
      </c>
      <c r="F35" s="458"/>
      <c r="G35" s="458"/>
      <c r="H35" s="452"/>
      <c r="I35" s="452"/>
      <c r="J35" s="452"/>
      <c r="K35" s="452"/>
      <c r="L35" s="453"/>
      <c r="M35" s="453"/>
      <c r="N35" s="453"/>
      <c r="O35" s="459"/>
      <c r="P35" s="459"/>
      <c r="Q35" s="459"/>
      <c r="R35" s="459"/>
      <c r="S35" s="459"/>
      <c r="T35" s="459"/>
      <c r="U35" s="459"/>
      <c r="V35" s="459"/>
      <c r="W35" s="459"/>
      <c r="X35" s="459"/>
      <c r="Y35" s="460"/>
      <c r="Z35" s="453"/>
      <c r="AA35" s="461"/>
    </row>
    <row r="36" spans="1:251" ht="5.0999999999999996" customHeight="1" x14ac:dyDescent="0.3">
      <c r="A36" s="173"/>
      <c r="B36" s="174"/>
      <c r="C36" s="174"/>
      <c r="D36" s="174"/>
      <c r="E36" s="174"/>
      <c r="S36" s="53"/>
      <c r="T36" s="53"/>
      <c r="U36" s="53"/>
      <c r="V36" s="53"/>
      <c r="W36" s="53"/>
      <c r="X36" s="53"/>
    </row>
    <row r="37" spans="1:251" s="189" customFormat="1" ht="12.9" customHeight="1" x14ac:dyDescent="0.3">
      <c r="A37" s="462" t="s">
        <v>506</v>
      </c>
      <c r="B37" s="415">
        <v>84.31777319038423</v>
      </c>
      <c r="C37" s="415">
        <v>4.8478391156689087</v>
      </c>
      <c r="D37" s="415">
        <v>2.1908503695811414</v>
      </c>
      <c r="E37" s="415">
        <v>8.6435373243657185</v>
      </c>
      <c r="F37" s="415"/>
      <c r="G37" s="415"/>
      <c r="H37" s="452"/>
      <c r="I37" s="452"/>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91.861405352955444</v>
      </c>
      <c r="C38" s="415">
        <v>6.7639686261825833</v>
      </c>
      <c r="D38" s="415">
        <v>1.0592706396054015</v>
      </c>
      <c r="E38" s="415">
        <v>0.31535538125656992</v>
      </c>
      <c r="F38" s="415"/>
      <c r="G38" s="415"/>
      <c r="H38" s="452"/>
      <c r="I38" s="452"/>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67.787542988154371</v>
      </c>
      <c r="C39" s="415">
        <v>21.436759648452426</v>
      </c>
      <c r="D39" s="415">
        <v>3.1333588077951857</v>
      </c>
      <c r="E39" s="415">
        <v>7.6423385555980134</v>
      </c>
      <c r="F39" s="415"/>
      <c r="G39" s="415"/>
      <c r="H39" s="452"/>
      <c r="I39" s="452"/>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61.663019693654263</v>
      </c>
      <c r="C40" s="415">
        <v>18.205689277899342</v>
      </c>
      <c r="D40" s="415">
        <v>4.5733041575492344</v>
      </c>
      <c r="E40" s="415">
        <v>15.557986870897157</v>
      </c>
      <c r="F40" s="415"/>
      <c r="G40" s="415"/>
      <c r="H40" s="452"/>
      <c r="I40" s="452"/>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80.157655864320404</v>
      </c>
      <c r="C41" s="415">
        <v>12.843379249940282</v>
      </c>
      <c r="D41" s="415">
        <v>2.1976271996178038</v>
      </c>
      <c r="E41" s="415">
        <v>4.8013376861215065</v>
      </c>
      <c r="F41" s="415"/>
      <c r="G41" s="415"/>
      <c r="H41" s="452"/>
      <c r="I41" s="452"/>
      <c r="J41" s="4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85.550458715596335</v>
      </c>
      <c r="C42" s="415">
        <v>10.290519877675841</v>
      </c>
      <c r="D42" s="415">
        <v>0.672782874617737</v>
      </c>
      <c r="E42" s="415">
        <v>3.4862385321100922</v>
      </c>
      <c r="F42" s="415"/>
      <c r="G42" s="415"/>
      <c r="H42" s="452"/>
      <c r="I42" s="452"/>
      <c r="J42" s="4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71.353065539112052</v>
      </c>
      <c r="C43" s="415">
        <v>0.52854122621564481</v>
      </c>
      <c r="D43" s="415">
        <v>6.3424947145877377</v>
      </c>
      <c r="E43" s="415">
        <v>21.775898520084567</v>
      </c>
      <c r="F43" s="415"/>
      <c r="G43" s="415"/>
      <c r="H43" s="452"/>
      <c r="I43" s="452"/>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81.611781550419309</v>
      </c>
      <c r="C44" s="415">
        <v>6.1566782573123344</v>
      </c>
      <c r="D44" s="415">
        <v>5.6044180814072408</v>
      </c>
      <c r="E44" s="415">
        <v>6.6271221108611167</v>
      </c>
      <c r="F44" s="415"/>
      <c r="G44" s="415"/>
      <c r="H44" s="452"/>
      <c r="I44" s="452"/>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67.205024674742049</v>
      </c>
      <c r="C45" s="415">
        <v>11.563481381785554</v>
      </c>
      <c r="D45" s="415">
        <v>5.3835800807537009</v>
      </c>
      <c r="E45" s="415">
        <v>15.847913862718707</v>
      </c>
      <c r="F45" s="415"/>
      <c r="G45" s="415"/>
      <c r="H45" s="452"/>
      <c r="I45" s="452"/>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415"/>
      <c r="H46" s="452"/>
      <c r="I46" s="452"/>
      <c r="J46" s="4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34" customFormat="1" ht="3" customHeight="1" x14ac:dyDescent="0.3">
      <c r="A47" s="174"/>
      <c r="B47" s="629"/>
      <c r="C47" s="629"/>
      <c r="D47" s="629"/>
      <c r="E47" s="629"/>
      <c r="F47" s="37"/>
    </row>
    <row r="48" spans="1:251" s="69" customFormat="1" ht="12.75" customHeight="1" x14ac:dyDescent="0.3">
      <c r="A48" s="172" t="s">
        <v>9</v>
      </c>
      <c r="B48" s="194"/>
      <c r="C48" s="194"/>
      <c r="D48" s="194"/>
      <c r="E48" s="194"/>
      <c r="F48" s="195"/>
    </row>
    <row r="49" spans="1:15" s="68" customFormat="1" ht="3" customHeight="1" x14ac:dyDescent="0.3">
      <c r="A49" s="174"/>
      <c r="B49" s="176"/>
      <c r="C49" s="176"/>
      <c r="D49" s="176"/>
      <c r="E49" s="176"/>
      <c r="F49" s="54"/>
    </row>
    <row r="50" spans="1:15" s="68" customFormat="1" ht="12.75" customHeight="1" x14ac:dyDescent="0.3">
      <c r="A50" s="181" t="s">
        <v>10</v>
      </c>
      <c r="B50" s="649">
        <v>86.082100148297741</v>
      </c>
      <c r="C50" s="649">
        <v>6.5219449089704353</v>
      </c>
      <c r="D50" s="649">
        <v>3.3288107784053262</v>
      </c>
      <c r="E50" s="649">
        <v>4.0671441643265078</v>
      </c>
      <c r="F50" s="37"/>
    </row>
    <row r="51" spans="1:15" s="68" customFormat="1" ht="12.75" customHeight="1" x14ac:dyDescent="0.3">
      <c r="A51" s="181" t="s">
        <v>11</v>
      </c>
      <c r="B51" s="649">
        <v>85.361249356444134</v>
      </c>
      <c r="C51" s="649">
        <v>8.0630398718608767</v>
      </c>
      <c r="D51" s="649">
        <v>2.311080601796236</v>
      </c>
      <c r="E51" s="649">
        <v>4.264630169898747</v>
      </c>
      <c r="F51" s="37"/>
    </row>
    <row r="52" spans="1:15" s="68" customFormat="1" ht="12.75" customHeight="1" x14ac:dyDescent="0.3">
      <c r="A52" s="181" t="s">
        <v>104</v>
      </c>
      <c r="B52" s="649">
        <v>79.955248927838895</v>
      </c>
      <c r="C52" s="649">
        <v>12.050158493380572</v>
      </c>
      <c r="D52" s="649">
        <v>1.2166697743800112</v>
      </c>
      <c r="E52" s="649">
        <v>6.7779228044005224</v>
      </c>
      <c r="F52" s="37"/>
    </row>
    <row r="53" spans="1:15" s="68" customFormat="1" ht="12.75" customHeight="1" x14ac:dyDescent="0.3">
      <c r="A53" s="181" t="s">
        <v>100</v>
      </c>
      <c r="B53" s="649">
        <v>75.464149089249986</v>
      </c>
      <c r="C53" s="649">
        <v>17.109465482750149</v>
      </c>
      <c r="D53" s="649">
        <v>1.0107745762117011</v>
      </c>
      <c r="E53" s="649">
        <v>6.4156108517881592</v>
      </c>
      <c r="F53" s="37"/>
    </row>
    <row r="54" spans="1:15" s="68" customFormat="1" ht="12.75" hidden="1" customHeight="1" x14ac:dyDescent="0.3">
      <c r="A54" s="181"/>
      <c r="B54" s="649"/>
      <c r="C54" s="649"/>
      <c r="D54" s="649"/>
      <c r="E54" s="649"/>
      <c r="F54" s="37"/>
    </row>
    <row r="55" spans="1:15" s="68" customFormat="1" ht="12.75" hidden="1" customHeight="1" x14ac:dyDescent="0.3">
      <c r="A55" s="181"/>
      <c r="B55" s="649"/>
      <c r="C55" s="649"/>
      <c r="D55" s="649"/>
      <c r="E55" s="649"/>
      <c r="F55" s="37"/>
    </row>
    <row r="56" spans="1:15" s="68" customFormat="1" ht="5.0999999999999996" customHeight="1" x14ac:dyDescent="0.3">
      <c r="A56" s="177"/>
      <c r="B56" s="178"/>
      <c r="C56" s="178"/>
      <c r="D56" s="178"/>
      <c r="E56" s="178"/>
      <c r="F56" s="37"/>
    </row>
    <row r="57" spans="1:15" s="69" customFormat="1" ht="12.75" customHeight="1" x14ac:dyDescent="0.3">
      <c r="A57" s="179" t="s">
        <v>515</v>
      </c>
      <c r="B57" s="741">
        <v>85.208402873324602</v>
      </c>
      <c r="C57" s="650">
        <v>8.5966354856130245</v>
      </c>
      <c r="D57" s="650">
        <v>1.7167218915963127</v>
      </c>
      <c r="E57" s="650">
        <v>4.4782397494660691</v>
      </c>
      <c r="F57" s="37"/>
      <c r="G57" s="37"/>
      <c r="H57" s="37"/>
      <c r="I57" s="37"/>
      <c r="J57" s="37"/>
      <c r="K57" s="37"/>
      <c r="L57" s="37"/>
      <c r="M57" s="37"/>
      <c r="N57" s="37"/>
      <c r="O57" s="37"/>
    </row>
    <row r="58" spans="1:15" s="69" customFormat="1" ht="5.0999999999999996" customHeight="1" x14ac:dyDescent="0.3">
      <c r="A58" s="183"/>
      <c r="B58" s="740"/>
      <c r="C58" s="184"/>
      <c r="D58" s="184"/>
      <c r="E58" s="184"/>
      <c r="F58" s="37"/>
      <c r="G58" s="37"/>
      <c r="H58" s="37"/>
      <c r="I58" s="37"/>
      <c r="J58" s="37"/>
      <c r="K58" s="37"/>
      <c r="L58" s="37"/>
      <c r="M58" s="37"/>
      <c r="N58" s="37"/>
      <c r="O58" s="37"/>
    </row>
    <row r="59" spans="1:15" s="69" customFormat="1" ht="12.75" customHeight="1" x14ac:dyDescent="0.3">
      <c r="A59" s="179" t="s">
        <v>20</v>
      </c>
      <c r="B59" s="741">
        <v>83.19494177571147</v>
      </c>
      <c r="C59" s="650">
        <v>9.5847672417063539</v>
      </c>
      <c r="D59" s="650">
        <v>1.8009931519095492</v>
      </c>
      <c r="E59" s="650">
        <v>5.4192978306726269</v>
      </c>
      <c r="F59" s="37"/>
      <c r="G59" s="37"/>
      <c r="H59" s="37"/>
      <c r="I59" s="37"/>
      <c r="J59" s="37"/>
      <c r="K59" s="37"/>
      <c r="L59" s="37"/>
      <c r="M59" s="37"/>
      <c r="N59" s="37"/>
      <c r="O59" s="37"/>
    </row>
    <row r="60" spans="1:15" s="55" customFormat="1" ht="5.0999999999999996" customHeight="1" x14ac:dyDescent="0.3">
      <c r="A60" s="80"/>
      <c r="B60" s="81"/>
      <c r="C60" s="81"/>
      <c r="D60" s="81"/>
      <c r="E60" s="81"/>
      <c r="F60" s="37"/>
      <c r="G60" s="37"/>
      <c r="H60" s="37"/>
      <c r="I60" s="37"/>
      <c r="J60" s="37"/>
      <c r="K60" s="37"/>
      <c r="L60" s="37"/>
      <c r="M60" s="37"/>
      <c r="N60" s="37"/>
      <c r="O60" s="37"/>
    </row>
    <row r="61" spans="1:15" s="367" customFormat="1" ht="5.0999999999999996" customHeight="1" x14ac:dyDescent="0.3">
      <c r="A61" s="363"/>
      <c r="B61" s="364"/>
      <c r="C61" s="365"/>
      <c r="D61" s="366"/>
      <c r="E61" s="366"/>
      <c r="F61" s="37"/>
      <c r="G61" s="37"/>
      <c r="H61" s="37"/>
      <c r="I61" s="37"/>
      <c r="J61" s="37"/>
      <c r="K61" s="37"/>
      <c r="L61" s="37"/>
      <c r="M61" s="37"/>
      <c r="N61" s="37"/>
      <c r="O61" s="37"/>
    </row>
    <row r="62" spans="1:15" s="367" customFormat="1" ht="5.0999999999999996" customHeight="1" x14ac:dyDescent="0.3">
      <c r="A62" s="369"/>
      <c r="B62" s="370"/>
      <c r="C62" s="370"/>
      <c r="D62" s="371"/>
      <c r="E62" s="371"/>
      <c r="F62" s="37"/>
      <c r="G62" s="37"/>
      <c r="H62" s="37"/>
      <c r="I62" s="37"/>
      <c r="J62" s="37"/>
      <c r="K62" s="37"/>
      <c r="L62" s="37"/>
      <c r="M62" s="37"/>
      <c r="N62" s="37"/>
      <c r="O62" s="37"/>
    </row>
    <row r="63" spans="1:15" s="372" customFormat="1" ht="12" customHeight="1" x14ac:dyDescent="0.3">
      <c r="A63" s="803" t="s">
        <v>101</v>
      </c>
      <c r="B63" s="803"/>
      <c r="C63" s="803"/>
      <c r="D63" s="803"/>
      <c r="E63" s="803"/>
      <c r="F63" s="37"/>
      <c r="G63" s="37"/>
      <c r="H63" s="37"/>
      <c r="I63" s="37"/>
      <c r="J63" s="37"/>
      <c r="K63" s="37"/>
      <c r="L63" s="37"/>
      <c r="M63" s="37"/>
      <c r="N63" s="37"/>
      <c r="O63" s="37"/>
    </row>
    <row r="64" spans="1:15" s="372" customFormat="1" ht="12" customHeight="1" x14ac:dyDescent="0.3">
      <c r="A64" s="803" t="s">
        <v>164</v>
      </c>
      <c r="B64" s="803"/>
      <c r="C64" s="803"/>
      <c r="D64" s="803"/>
      <c r="E64" s="803"/>
      <c r="F64" s="37"/>
      <c r="G64" s="37"/>
      <c r="H64" s="37"/>
      <c r="I64" s="37"/>
      <c r="J64" s="37"/>
      <c r="K64" s="37"/>
      <c r="L64" s="37"/>
      <c r="M64" s="37"/>
      <c r="N64" s="37"/>
      <c r="O64" s="37"/>
    </row>
    <row r="65" spans="1:15" s="373" customFormat="1" ht="21.9" customHeight="1" x14ac:dyDescent="0.3">
      <c r="A65" s="805" t="s">
        <v>135</v>
      </c>
      <c r="B65" s="805"/>
      <c r="C65" s="805"/>
      <c r="D65" s="805"/>
      <c r="E65" s="805"/>
      <c r="F65" s="37"/>
      <c r="G65" s="37"/>
      <c r="H65" s="37"/>
      <c r="I65" s="37"/>
      <c r="J65" s="37"/>
      <c r="K65" s="37"/>
      <c r="L65" s="37"/>
      <c r="M65" s="37"/>
      <c r="N65" s="37"/>
      <c r="O65" s="37"/>
    </row>
    <row r="66" spans="1:15" s="374" customFormat="1" ht="15" customHeight="1" x14ac:dyDescent="0.3">
      <c r="A66" s="801" t="s">
        <v>294</v>
      </c>
      <c r="B66" s="801"/>
      <c r="C66" s="801"/>
      <c r="D66" s="801"/>
      <c r="E66" s="801"/>
      <c r="F66" s="37"/>
      <c r="G66" s="37"/>
      <c r="H66" s="37"/>
      <c r="I66" s="37"/>
      <c r="J66" s="37"/>
      <c r="K66" s="37"/>
      <c r="L66" s="37"/>
      <c r="M66" s="37"/>
      <c r="N66" s="37"/>
      <c r="O66" s="37"/>
    </row>
    <row r="67" spans="1:15" x14ac:dyDescent="0.3">
      <c r="F67" s="37"/>
      <c r="G67" s="37"/>
      <c r="H67" s="37"/>
      <c r="I67" s="37"/>
      <c r="J67" s="37"/>
      <c r="K67" s="37"/>
      <c r="L67" s="37"/>
      <c r="M67" s="37"/>
      <c r="N67" s="37"/>
      <c r="O67" s="37"/>
    </row>
    <row r="68" spans="1:15" x14ac:dyDescent="0.3">
      <c r="F68" s="37"/>
      <c r="G68" s="37"/>
      <c r="H68" s="37"/>
      <c r="I68" s="37"/>
      <c r="J68" s="37"/>
      <c r="K68" s="37"/>
      <c r="L68" s="37"/>
      <c r="M68" s="37"/>
      <c r="N68" s="37"/>
      <c r="O68" s="37"/>
    </row>
  </sheetData>
  <mergeCells count="10">
    <mergeCell ref="G2:P2"/>
    <mergeCell ref="A66:E66"/>
    <mergeCell ref="A63:E63"/>
    <mergeCell ref="A64:E64"/>
    <mergeCell ref="A2:E2"/>
    <mergeCell ref="B6:B9"/>
    <mergeCell ref="C6:C9"/>
    <mergeCell ref="D6:D9"/>
    <mergeCell ref="E6:E9"/>
    <mergeCell ref="A65:E65"/>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87"/>
  <sheetViews>
    <sheetView zoomScaleNormal="100" workbookViewId="0">
      <selection activeCell="C18" sqref="C18"/>
    </sheetView>
  </sheetViews>
  <sheetFormatPr defaultColWidth="9.109375" defaultRowHeight="14.4" x14ac:dyDescent="0.3"/>
  <cols>
    <col min="1" max="1" width="50.109375" style="34" customWidth="1"/>
    <col min="2" max="2" width="7.6640625" style="34" customWidth="1"/>
    <col min="3" max="3" width="6.33203125" style="34" customWidth="1"/>
    <col min="4" max="4" width="7.5546875" style="34" customWidth="1"/>
    <col min="5" max="5" width="9.44140625" style="34" customWidth="1"/>
    <col min="6" max="6" width="8.44140625" style="34" customWidth="1"/>
    <col min="7" max="7" width="7" style="34" customWidth="1"/>
    <col min="8" max="8" width="5.88671875" style="34" customWidth="1"/>
    <col min="9" max="9" width="7.6640625" style="34" customWidth="1"/>
    <col min="10" max="10" width="9.109375" style="34"/>
    <col min="11" max="11" width="11.109375" style="34" customWidth="1"/>
    <col min="12" max="16384" width="9.109375" style="34"/>
  </cols>
  <sheetData>
    <row r="1" spans="1:27" s="185" customFormat="1" ht="15" customHeight="1" x14ac:dyDescent="0.3">
      <c r="A1" s="301"/>
      <c r="B1" s="301"/>
      <c r="C1" s="301"/>
      <c r="D1" s="302"/>
      <c r="E1" s="302"/>
      <c r="F1" s="302"/>
      <c r="G1" s="302" t="s">
        <v>519</v>
      </c>
      <c r="I1" s="163"/>
      <c r="J1" s="163"/>
      <c r="K1" s="163"/>
      <c r="M1" s="304"/>
      <c r="N1" s="304"/>
      <c r="O1" s="304"/>
      <c r="P1" s="304"/>
      <c r="Q1" s="304"/>
      <c r="R1" s="304"/>
      <c r="S1" s="304"/>
      <c r="T1" s="304"/>
      <c r="U1" s="304"/>
      <c r="V1" s="304"/>
      <c r="W1" s="304"/>
      <c r="X1" s="304"/>
    </row>
    <row r="2" spans="1:27" s="185" customFormat="1" ht="30" customHeight="1" x14ac:dyDescent="0.25">
      <c r="A2" s="809" t="s">
        <v>308</v>
      </c>
      <c r="B2" s="809"/>
      <c r="C2" s="809"/>
      <c r="D2" s="809"/>
      <c r="E2" s="809"/>
      <c r="F2" s="809"/>
      <c r="G2" s="809"/>
      <c r="H2" s="476"/>
      <c r="I2" s="62"/>
      <c r="J2" s="62"/>
      <c r="K2" s="843"/>
      <c r="L2" s="843"/>
      <c r="M2" s="843"/>
      <c r="N2" s="843"/>
      <c r="O2" s="843"/>
      <c r="P2" s="843"/>
      <c r="Q2" s="304"/>
      <c r="R2" s="304"/>
      <c r="S2" s="304"/>
      <c r="T2" s="304"/>
      <c r="U2" s="304"/>
      <c r="V2" s="304"/>
      <c r="W2" s="304"/>
      <c r="X2" s="304"/>
    </row>
    <row r="3" spans="1:27" s="185" customFormat="1" ht="5.0999999999999996" customHeight="1" x14ac:dyDescent="0.25">
      <c r="A3" s="293"/>
      <c r="B3" s="293"/>
      <c r="C3" s="293"/>
      <c r="D3" s="293"/>
      <c r="E3" s="293"/>
      <c r="F3" s="293"/>
      <c r="G3" s="62"/>
      <c r="H3" s="62"/>
      <c r="I3" s="62"/>
      <c r="J3" s="62"/>
      <c r="K3" s="62"/>
      <c r="L3" s="62"/>
      <c r="M3" s="62"/>
      <c r="N3" s="304"/>
      <c r="O3" s="304"/>
      <c r="P3" s="304"/>
      <c r="Q3" s="304"/>
      <c r="R3" s="304"/>
      <c r="S3" s="304"/>
      <c r="T3" s="304"/>
      <c r="U3" s="304"/>
      <c r="V3" s="304"/>
      <c r="W3" s="304"/>
      <c r="X3" s="304"/>
    </row>
    <row r="4" spans="1:27" s="185" customFormat="1" ht="5.0999999999999996" customHeight="1" x14ac:dyDescent="0.25">
      <c r="A4" s="307"/>
      <c r="B4" s="308"/>
      <c r="C4" s="304"/>
      <c r="D4" s="304"/>
      <c r="E4" s="304"/>
      <c r="F4" s="304"/>
      <c r="G4" s="62"/>
      <c r="H4" s="62"/>
      <c r="I4" s="62"/>
      <c r="J4" s="62"/>
      <c r="K4" s="62"/>
      <c r="L4" s="62"/>
      <c r="M4" s="62"/>
      <c r="N4" s="304"/>
      <c r="O4" s="304"/>
      <c r="P4" s="309"/>
      <c r="Q4" s="309"/>
      <c r="R4" s="309"/>
      <c r="S4" s="309"/>
      <c r="T4" s="309"/>
      <c r="U4" s="309"/>
      <c r="V4" s="309"/>
      <c r="W4" s="309"/>
      <c r="X4" s="309"/>
    </row>
    <row r="5" spans="1:27" s="315" customFormat="1" ht="20.100000000000001" customHeight="1" x14ac:dyDescent="0.25">
      <c r="A5" s="310" t="s">
        <v>380</v>
      </c>
      <c r="B5" s="311"/>
      <c r="C5" s="311"/>
      <c r="D5" s="311"/>
      <c r="E5" s="313"/>
      <c r="F5" s="313"/>
      <c r="G5" s="62"/>
      <c r="H5" s="87"/>
      <c r="I5" s="62"/>
      <c r="J5" s="62"/>
      <c r="K5" s="62"/>
      <c r="L5" s="62"/>
      <c r="M5" s="62"/>
      <c r="R5" s="375"/>
      <c r="S5" s="376"/>
      <c r="T5" s="376"/>
      <c r="U5" s="376"/>
      <c r="V5" s="376"/>
      <c r="W5" s="376"/>
      <c r="X5" s="376"/>
      <c r="Y5" s="376"/>
      <c r="Z5" s="376"/>
    </row>
    <row r="6" spans="1:27" s="87" customFormat="1" ht="12" customHeight="1" x14ac:dyDescent="0.25">
      <c r="A6" s="482"/>
      <c r="B6" s="816" t="s">
        <v>305</v>
      </c>
      <c r="C6" s="845" t="s">
        <v>378</v>
      </c>
      <c r="D6" s="845"/>
      <c r="E6" s="845"/>
      <c r="F6" s="845" t="s">
        <v>152</v>
      </c>
      <c r="G6" s="845"/>
    </row>
    <row r="7" spans="1:27" s="87" customFormat="1" ht="12" customHeight="1" x14ac:dyDescent="0.25">
      <c r="A7" s="466"/>
      <c r="B7" s="816"/>
      <c r="C7" s="846"/>
      <c r="D7" s="846"/>
      <c r="E7" s="846"/>
      <c r="F7" s="846"/>
      <c r="G7" s="846"/>
    </row>
    <row r="8" spans="1:27" s="87" customFormat="1" ht="20.100000000000001" customHeight="1" x14ac:dyDescent="0.25">
      <c r="A8" s="466"/>
      <c r="B8" s="816"/>
      <c r="C8" s="743" t="s">
        <v>15</v>
      </c>
      <c r="D8" s="847" t="s">
        <v>291</v>
      </c>
      <c r="E8" s="847" t="s">
        <v>290</v>
      </c>
      <c r="F8" s="847" t="s">
        <v>63</v>
      </c>
      <c r="G8" s="847" t="s">
        <v>289</v>
      </c>
    </row>
    <row r="9" spans="1:27" s="87" customFormat="1" ht="31.5" customHeight="1" x14ac:dyDescent="0.25">
      <c r="A9" s="466"/>
      <c r="B9" s="816"/>
      <c r="C9" s="488"/>
      <c r="D9" s="847"/>
      <c r="E9" s="847"/>
      <c r="F9" s="847"/>
      <c r="G9" s="847"/>
    </row>
    <row r="10" spans="1:27" s="337" customFormat="1" ht="5.0999999999999996" hidden="1" customHeight="1" x14ac:dyDescent="0.3">
      <c r="A10" s="332"/>
      <c r="B10" s="333"/>
      <c r="C10" s="334"/>
      <c r="D10" s="335"/>
      <c r="E10" s="336"/>
      <c r="F10" s="336"/>
      <c r="G10" s="37"/>
      <c r="H10" s="87"/>
      <c r="I10" s="37"/>
      <c r="J10" s="322"/>
      <c r="K10" s="322"/>
      <c r="L10" s="322"/>
      <c r="M10" s="322"/>
      <c r="N10" s="322"/>
    </row>
    <row r="11" spans="1:27" s="337" customFormat="1" ht="5.0999999999999996" hidden="1" customHeight="1" x14ac:dyDescent="0.3">
      <c r="A11" s="332"/>
      <c r="B11" s="333"/>
      <c r="C11" s="334"/>
      <c r="D11" s="335"/>
      <c r="E11" s="336"/>
      <c r="F11" s="336"/>
      <c r="G11" s="37"/>
      <c r="H11" s="87"/>
      <c r="I11" s="37"/>
      <c r="J11" s="322"/>
      <c r="K11" s="322"/>
      <c r="L11" s="322"/>
      <c r="M11" s="322"/>
      <c r="N11" s="322"/>
    </row>
    <row r="12" spans="1:27" s="337" customFormat="1" ht="5.0999999999999996" customHeight="1" x14ac:dyDescent="0.3">
      <c r="A12" s="332"/>
      <c r="B12" s="333"/>
      <c r="C12" s="334"/>
      <c r="D12" s="335"/>
      <c r="E12" s="336"/>
      <c r="F12" s="336"/>
      <c r="G12" s="37"/>
      <c r="H12" s="87"/>
      <c r="I12" s="37"/>
      <c r="J12" s="322"/>
      <c r="K12" s="322"/>
      <c r="L12" s="322"/>
      <c r="M12" s="322"/>
      <c r="N12" s="322"/>
    </row>
    <row r="13" spans="1:27" s="284" customFormat="1" ht="15" customHeight="1" x14ac:dyDescent="0.3">
      <c r="A13" s="450" t="s">
        <v>1</v>
      </c>
      <c r="B13" s="483">
        <v>116600</v>
      </c>
      <c r="C13" s="451">
        <v>46.772727272727273</v>
      </c>
      <c r="D13" s="451">
        <v>29.415951972555749</v>
      </c>
      <c r="E13" s="451">
        <v>12.698970840480275</v>
      </c>
      <c r="F13" s="451">
        <v>20.440823327615782</v>
      </c>
      <c r="G13" s="451">
        <v>41.334476843910807</v>
      </c>
      <c r="H13" s="87"/>
      <c r="I13" s="37"/>
      <c r="J13" s="452"/>
      <c r="K13" s="452"/>
      <c r="L13" s="452"/>
      <c r="M13" s="453"/>
      <c r="N13" s="453"/>
      <c r="O13" s="453"/>
      <c r="P13" s="453"/>
      <c r="Q13" s="453"/>
      <c r="R13" s="454"/>
      <c r="S13" s="455"/>
      <c r="T13" s="455"/>
      <c r="U13" s="455"/>
      <c r="V13" s="455"/>
      <c r="W13" s="455"/>
      <c r="X13" s="455"/>
      <c r="Y13" s="455"/>
      <c r="Z13" s="455"/>
      <c r="AA13" s="453"/>
    </row>
    <row r="14" spans="1:27" s="284" customFormat="1" ht="15" hidden="1" customHeight="1" x14ac:dyDescent="0.3">
      <c r="A14" s="457"/>
      <c r="B14" s="618"/>
      <c r="C14" s="458"/>
      <c r="D14" s="458"/>
      <c r="E14" s="458"/>
      <c r="F14" s="458"/>
      <c r="G14" s="458"/>
      <c r="H14" s="87"/>
      <c r="I14" s="37"/>
      <c r="J14" s="452"/>
      <c r="K14" s="452"/>
      <c r="L14" s="452"/>
      <c r="M14" s="453"/>
      <c r="N14" s="453"/>
      <c r="O14" s="453"/>
      <c r="P14" s="453"/>
      <c r="Q14" s="453"/>
      <c r="R14" s="454"/>
      <c r="S14" s="455"/>
      <c r="T14" s="455"/>
      <c r="U14" s="455"/>
      <c r="V14" s="455"/>
      <c r="W14" s="455"/>
      <c r="X14" s="455"/>
      <c r="Y14" s="455"/>
      <c r="Z14" s="455"/>
      <c r="AA14" s="453"/>
    </row>
    <row r="15" spans="1:27" s="284" customFormat="1" ht="5.0999999999999996" customHeight="1" x14ac:dyDescent="0.3">
      <c r="A15" s="456"/>
      <c r="B15" s="484"/>
      <c r="C15" s="415"/>
      <c r="D15" s="415"/>
      <c r="E15" s="415"/>
      <c r="F15" s="415"/>
      <c r="G15" s="415"/>
      <c r="H15" s="87"/>
      <c r="I15" s="37"/>
      <c r="J15" s="452"/>
      <c r="K15" s="452"/>
      <c r="L15" s="452"/>
      <c r="M15" s="453"/>
      <c r="N15" s="453"/>
      <c r="O15" s="453"/>
      <c r="P15" s="453"/>
      <c r="Q15" s="453"/>
      <c r="R15" s="453"/>
      <c r="S15" s="453"/>
      <c r="T15" s="453"/>
      <c r="U15" s="453"/>
      <c r="V15" s="453"/>
      <c r="W15" s="453"/>
      <c r="X15" s="453"/>
      <c r="Y15" s="453"/>
      <c r="Z15" s="453"/>
      <c r="AA15" s="453"/>
    </row>
    <row r="16" spans="1:27" s="52" customFormat="1" ht="18" customHeight="1" x14ac:dyDescent="0.3">
      <c r="A16" s="172" t="s">
        <v>2</v>
      </c>
      <c r="B16" s="171"/>
      <c r="C16" s="171"/>
      <c r="D16" s="171"/>
      <c r="E16" s="171"/>
      <c r="F16" s="171"/>
      <c r="G16" s="171"/>
      <c r="H16" s="87"/>
      <c r="I16" s="37"/>
      <c r="K16" s="87"/>
      <c r="P16" s="193"/>
      <c r="Q16" s="193"/>
      <c r="R16" s="193"/>
      <c r="S16" s="193"/>
      <c r="T16" s="193"/>
      <c r="U16" s="193"/>
      <c r="V16" s="193"/>
      <c r="W16" s="193"/>
      <c r="X16" s="193"/>
      <c r="Y16" s="193"/>
    </row>
    <row r="17" spans="1:252" s="36" customFormat="1" ht="5.0999999999999996" customHeight="1" x14ac:dyDescent="0.3">
      <c r="A17" s="173"/>
      <c r="B17" s="174"/>
      <c r="C17" s="174"/>
      <c r="D17" s="174"/>
      <c r="E17" s="174"/>
      <c r="F17" s="174"/>
      <c r="G17" s="174"/>
      <c r="H17" s="87"/>
      <c r="I17" s="37"/>
      <c r="K17" s="87"/>
      <c r="T17" s="53"/>
      <c r="U17" s="53"/>
      <c r="V17" s="53"/>
      <c r="W17" s="53"/>
      <c r="X17" s="53"/>
      <c r="Y17" s="53"/>
    </row>
    <row r="18" spans="1:252" s="284" customFormat="1" ht="15" customHeight="1" x14ac:dyDescent="0.3">
      <c r="A18" s="457" t="s">
        <v>3</v>
      </c>
      <c r="B18" s="485">
        <v>35810</v>
      </c>
      <c r="C18" s="458">
        <v>53.951189545403778</v>
      </c>
      <c r="D18" s="458">
        <v>34.239919580029039</v>
      </c>
      <c r="E18" s="458">
        <v>16.234781637439966</v>
      </c>
      <c r="F18" s="458">
        <v>22.989500726013627</v>
      </c>
      <c r="G18" s="458">
        <v>40.902490785211661</v>
      </c>
      <c r="H18" s="87"/>
      <c r="I18" s="37"/>
      <c r="J18" s="452"/>
      <c r="K18" s="87"/>
      <c r="L18" s="452"/>
      <c r="M18" s="453"/>
      <c r="N18" s="453"/>
      <c r="O18" s="453"/>
      <c r="P18" s="459"/>
      <c r="Q18" s="459"/>
      <c r="R18" s="459"/>
      <c r="S18" s="459"/>
      <c r="T18" s="459"/>
      <c r="U18" s="459"/>
      <c r="V18" s="459"/>
      <c r="W18" s="459"/>
      <c r="X18" s="459"/>
      <c r="Y18" s="459"/>
      <c r="Z18" s="460"/>
      <c r="AA18" s="453"/>
      <c r="AB18" s="461"/>
    </row>
    <row r="19" spans="1:252" s="284" customFormat="1" ht="15" hidden="1" customHeight="1" x14ac:dyDescent="0.3">
      <c r="A19" s="457"/>
      <c r="B19" s="485"/>
      <c r="C19" s="458"/>
      <c r="D19" s="458"/>
      <c r="E19" s="458"/>
      <c r="F19" s="458"/>
      <c r="G19" s="458"/>
      <c r="H19" s="87"/>
      <c r="I19" s="37"/>
      <c r="J19" s="452"/>
      <c r="K19" s="87"/>
      <c r="L19" s="452"/>
      <c r="M19" s="453"/>
      <c r="N19" s="453"/>
      <c r="O19" s="453"/>
      <c r="P19" s="459"/>
      <c r="Q19" s="459"/>
      <c r="R19" s="459"/>
      <c r="S19" s="459"/>
      <c r="T19" s="459"/>
      <c r="U19" s="459"/>
      <c r="V19" s="459"/>
      <c r="W19" s="459"/>
      <c r="X19" s="459"/>
      <c r="Y19" s="459"/>
      <c r="Z19" s="460"/>
      <c r="AA19" s="453"/>
      <c r="AB19" s="461"/>
    </row>
    <row r="20" spans="1:252" s="35" customFormat="1" ht="5.0999999999999996" customHeight="1" x14ac:dyDescent="0.3">
      <c r="A20" s="171"/>
      <c r="B20" s="175"/>
      <c r="C20" s="175"/>
      <c r="D20" s="175"/>
      <c r="E20" s="175"/>
      <c r="F20" s="175"/>
      <c r="G20" s="175"/>
      <c r="H20" s="87"/>
      <c r="I20" s="37"/>
      <c r="K20" s="87"/>
    </row>
    <row r="21" spans="1:252" s="189" customFormat="1" ht="13.8" x14ac:dyDescent="0.3">
      <c r="A21" s="462" t="s">
        <v>494</v>
      </c>
      <c r="B21" s="486">
        <v>2370</v>
      </c>
      <c r="C21" s="415">
        <v>40.514333895446882</v>
      </c>
      <c r="D21" s="415">
        <v>24.831365935919056</v>
      </c>
      <c r="E21" s="415">
        <v>12.05733558178752</v>
      </c>
      <c r="F21" s="415">
        <v>10.118043844856661</v>
      </c>
      <c r="G21" s="415">
        <v>28.920741989881954</v>
      </c>
      <c r="H21" s="744"/>
      <c r="I21" s="745"/>
      <c r="J21" s="558"/>
      <c r="K21" s="87"/>
      <c r="L21" s="558"/>
      <c r="U21" s="463"/>
      <c r="V21" s="463"/>
      <c r="W21" s="463"/>
      <c r="X21" s="463"/>
      <c r="Y21" s="463"/>
      <c r="Z21" s="463"/>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c r="IR21" s="464"/>
    </row>
    <row r="22" spans="1:252" s="189" customFormat="1" ht="12" x14ac:dyDescent="0.25">
      <c r="A22" s="462" t="s">
        <v>495</v>
      </c>
      <c r="B22" s="486">
        <v>11900</v>
      </c>
      <c r="C22" s="415">
        <v>50.289842896748716</v>
      </c>
      <c r="D22" s="415">
        <v>29.127110812400236</v>
      </c>
      <c r="E22" s="415">
        <v>19.171637402335545</v>
      </c>
      <c r="F22" s="415">
        <v>24.859279173317649</v>
      </c>
      <c r="G22" s="415">
        <v>46.786524405612028</v>
      </c>
      <c r="H22" s="744"/>
      <c r="I22" s="558"/>
      <c r="J22" s="558"/>
      <c r="K22" s="87"/>
      <c r="L22" s="558"/>
      <c r="U22" s="463"/>
      <c r="V22" s="463"/>
      <c r="W22" s="463"/>
      <c r="X22" s="463"/>
      <c r="Y22" s="463"/>
      <c r="Z22" s="463"/>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c r="IR22" s="464"/>
    </row>
    <row r="23" spans="1:252" s="189" customFormat="1" ht="12" x14ac:dyDescent="0.25">
      <c r="A23" s="462" t="s">
        <v>496</v>
      </c>
      <c r="B23" s="486">
        <v>660</v>
      </c>
      <c r="C23" s="415">
        <v>52.807283763277688</v>
      </c>
      <c r="D23" s="415">
        <v>30.349013657056144</v>
      </c>
      <c r="E23" s="415">
        <v>16.99544764795144</v>
      </c>
      <c r="F23" s="415">
        <v>25.03793626707132</v>
      </c>
      <c r="G23" s="415">
        <v>31.866464339908951</v>
      </c>
      <c r="H23" s="744"/>
      <c r="I23" s="558"/>
      <c r="J23" s="558"/>
      <c r="K23" s="87"/>
      <c r="L23" s="558"/>
      <c r="U23" s="463"/>
      <c r="V23" s="463"/>
      <c r="W23" s="463"/>
      <c r="X23" s="463"/>
      <c r="Y23" s="463"/>
      <c r="Z23" s="463"/>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c r="IR23" s="464"/>
    </row>
    <row r="24" spans="1:252" s="189" customFormat="1" ht="12" x14ac:dyDescent="0.25">
      <c r="A24" s="462" t="s">
        <v>497</v>
      </c>
      <c r="B24" s="486">
        <v>630</v>
      </c>
      <c r="C24" s="415">
        <v>40.348101265822784</v>
      </c>
      <c r="D24" s="415">
        <v>25.63291139240506</v>
      </c>
      <c r="E24" s="415">
        <v>14.082278481012658</v>
      </c>
      <c r="F24" s="415">
        <v>16.77215189873418</v>
      </c>
      <c r="G24" s="415">
        <v>30.854430379746834</v>
      </c>
      <c r="H24" s="744"/>
      <c r="I24" s="558"/>
      <c r="J24" s="558"/>
      <c r="K24" s="87"/>
      <c r="L24" s="558"/>
      <c r="U24" s="463"/>
      <c r="V24" s="463"/>
      <c r="W24" s="463"/>
      <c r="X24" s="463"/>
      <c r="Y24" s="463"/>
      <c r="Z24" s="463"/>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c r="IR24" s="464"/>
    </row>
    <row r="25" spans="1:252" s="189" customFormat="1" ht="12" x14ac:dyDescent="0.25">
      <c r="A25" s="462" t="s">
        <v>498</v>
      </c>
      <c r="B25" s="486">
        <v>410</v>
      </c>
      <c r="C25" s="415">
        <v>46.568627450980394</v>
      </c>
      <c r="D25" s="415">
        <v>27.941176470588236</v>
      </c>
      <c r="E25" s="415">
        <v>14.705882352941178</v>
      </c>
      <c r="F25" s="415">
        <v>31.372549019607842</v>
      </c>
      <c r="G25" s="415">
        <v>31.127450980392158</v>
      </c>
      <c r="H25" s="744"/>
      <c r="I25" s="558"/>
      <c r="J25" s="558"/>
      <c r="K25" s="746"/>
      <c r="L25" s="558"/>
      <c r="U25" s="463"/>
      <c r="V25" s="463"/>
      <c r="W25" s="463"/>
      <c r="X25" s="463"/>
      <c r="Y25" s="463"/>
      <c r="Z25" s="463"/>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c r="IR25" s="464"/>
    </row>
    <row r="26" spans="1:252" s="189" customFormat="1" ht="12" x14ac:dyDescent="0.25">
      <c r="A26" s="462" t="s">
        <v>499</v>
      </c>
      <c r="B26" s="486">
        <v>1270</v>
      </c>
      <c r="C26" s="415">
        <v>55.5993690851735</v>
      </c>
      <c r="D26" s="415">
        <v>39.037854889589909</v>
      </c>
      <c r="E26" s="415">
        <v>12.618296529968454</v>
      </c>
      <c r="F26" s="415">
        <v>32.49211356466877</v>
      </c>
      <c r="G26" s="415">
        <v>25.86750788643533</v>
      </c>
      <c r="H26" s="744"/>
      <c r="I26" s="558"/>
      <c r="J26" s="558"/>
      <c r="K26" s="558"/>
      <c r="L26" s="558"/>
      <c r="U26" s="463"/>
      <c r="V26" s="463"/>
      <c r="W26" s="463"/>
      <c r="X26" s="463"/>
      <c r="Y26" s="463"/>
      <c r="Z26" s="463"/>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c r="IR26" s="464"/>
    </row>
    <row r="27" spans="1:252" s="189" customFormat="1" ht="12" x14ac:dyDescent="0.25">
      <c r="A27" s="462" t="s">
        <v>500</v>
      </c>
      <c r="B27" s="486">
        <v>3610</v>
      </c>
      <c r="C27" s="415">
        <v>61.787493082457111</v>
      </c>
      <c r="D27" s="415">
        <v>41.975650249031546</v>
      </c>
      <c r="E27" s="415">
        <v>15.329275041505259</v>
      </c>
      <c r="F27" s="415">
        <v>20.22689540675152</v>
      </c>
      <c r="G27" s="415">
        <v>33.923630326508025</v>
      </c>
      <c r="H27" s="744"/>
      <c r="I27" s="558"/>
      <c r="J27" s="558"/>
      <c r="K27" s="558"/>
      <c r="L27" s="558"/>
      <c r="U27" s="463"/>
      <c r="V27" s="463"/>
      <c r="W27" s="463"/>
      <c r="X27" s="463"/>
      <c r="Y27" s="463"/>
      <c r="Z27" s="463"/>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c r="IR27" s="464"/>
    </row>
    <row r="28" spans="1:252" s="189" customFormat="1" ht="12" x14ac:dyDescent="0.25">
      <c r="A28" s="462" t="s">
        <v>501</v>
      </c>
      <c r="B28" s="486">
        <v>2640</v>
      </c>
      <c r="C28" s="415">
        <v>49.886535552193642</v>
      </c>
      <c r="D28" s="415">
        <v>34.757942511346442</v>
      </c>
      <c r="E28" s="415">
        <v>12.367624810892588</v>
      </c>
      <c r="F28" s="415">
        <v>35.892586989409985</v>
      </c>
      <c r="G28" s="415">
        <v>33.396369137670199</v>
      </c>
      <c r="H28" s="744"/>
      <c r="I28" s="558"/>
      <c r="J28" s="558"/>
      <c r="K28" s="558"/>
      <c r="L28" s="558"/>
      <c r="U28" s="463"/>
      <c r="V28" s="463"/>
      <c r="W28" s="463"/>
      <c r="X28" s="463"/>
      <c r="Y28" s="463"/>
      <c r="Z28" s="463"/>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c r="IR28" s="464"/>
    </row>
    <row r="29" spans="1:252" s="189" customFormat="1" ht="22.8" x14ac:dyDescent="0.25">
      <c r="A29" s="462" t="s">
        <v>502</v>
      </c>
      <c r="B29" s="486">
        <v>1780</v>
      </c>
      <c r="C29" s="415">
        <v>50.730337078651687</v>
      </c>
      <c r="D29" s="415">
        <v>29.325842696629213</v>
      </c>
      <c r="E29" s="415">
        <v>17.977528089887642</v>
      </c>
      <c r="F29" s="415">
        <v>22.078651685393258</v>
      </c>
      <c r="G29" s="415">
        <v>30.95505617977528</v>
      </c>
      <c r="H29" s="744"/>
      <c r="I29" s="558"/>
      <c r="J29" s="558"/>
      <c r="K29" s="558"/>
      <c r="L29" s="558"/>
      <c r="U29" s="463"/>
      <c r="V29" s="463"/>
      <c r="W29" s="463"/>
      <c r="X29" s="463"/>
      <c r="Y29" s="463"/>
      <c r="Z29" s="463"/>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c r="IR29" s="464"/>
    </row>
    <row r="30" spans="1:252" s="189" customFormat="1" ht="12" x14ac:dyDescent="0.25">
      <c r="A30" s="462" t="s">
        <v>503</v>
      </c>
      <c r="B30" s="486">
        <v>1070</v>
      </c>
      <c r="C30" s="415">
        <v>47.765363128491622</v>
      </c>
      <c r="D30" s="415">
        <v>30.074487895716945</v>
      </c>
      <c r="E30" s="415">
        <v>9.4972067039106136</v>
      </c>
      <c r="F30" s="415">
        <v>18.6219739292365</v>
      </c>
      <c r="G30" s="415">
        <v>33.054003724394789</v>
      </c>
      <c r="H30" s="744"/>
      <c r="I30" s="558"/>
      <c r="J30" s="558"/>
      <c r="K30" s="558"/>
      <c r="L30" s="558"/>
      <c r="U30" s="463"/>
      <c r="V30" s="463"/>
      <c r="W30" s="463"/>
      <c r="X30" s="463"/>
      <c r="Y30" s="463"/>
      <c r="Z30" s="463"/>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c r="IR30" s="464"/>
    </row>
    <row r="31" spans="1:252" s="189" customFormat="1" ht="12" x14ac:dyDescent="0.25">
      <c r="A31" s="462" t="s">
        <v>504</v>
      </c>
      <c r="B31" s="486">
        <v>1010</v>
      </c>
      <c r="C31" s="415">
        <v>46.09297725024728</v>
      </c>
      <c r="D31" s="415">
        <v>32.838773491592484</v>
      </c>
      <c r="E31" s="415">
        <v>10.979228486646884</v>
      </c>
      <c r="F31" s="415">
        <v>31.058358061325421</v>
      </c>
      <c r="G31" s="415">
        <v>24.233432245301682</v>
      </c>
      <c r="H31" s="744"/>
      <c r="I31" s="558"/>
      <c r="J31" s="558"/>
      <c r="K31" s="558"/>
      <c r="L31" s="558"/>
      <c r="U31" s="463"/>
      <c r="V31" s="463"/>
      <c r="W31" s="463"/>
      <c r="X31" s="463"/>
      <c r="Y31" s="463"/>
      <c r="Z31" s="463"/>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c r="IR31" s="464"/>
    </row>
    <row r="32" spans="1:252" s="189" customFormat="1" ht="12" x14ac:dyDescent="0.25">
      <c r="A32" s="462" t="s">
        <v>505</v>
      </c>
      <c r="B32" s="486">
        <v>8450</v>
      </c>
      <c r="C32" s="415">
        <v>64.425239730081685</v>
      </c>
      <c r="D32" s="415">
        <v>42.879128684740145</v>
      </c>
      <c r="E32" s="415">
        <v>16.704155321415886</v>
      </c>
      <c r="F32" s="415">
        <v>19.367822895702616</v>
      </c>
      <c r="G32" s="415">
        <v>50.586006866343084</v>
      </c>
      <c r="H32" s="744"/>
      <c r="I32" s="558"/>
      <c r="J32" s="558"/>
      <c r="K32" s="558"/>
      <c r="L32" s="558"/>
      <c r="U32" s="463"/>
      <c r="V32" s="463"/>
      <c r="W32" s="463"/>
      <c r="X32" s="463"/>
      <c r="Y32" s="463"/>
      <c r="Z32" s="463"/>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c r="IR32" s="464"/>
    </row>
    <row r="33" spans="1:252" s="189" customFormat="1" ht="12.9" hidden="1" customHeight="1" x14ac:dyDescent="0.25">
      <c r="A33" s="462"/>
      <c r="B33" s="486"/>
      <c r="C33" s="415"/>
      <c r="D33" s="415"/>
      <c r="E33" s="415"/>
      <c r="F33" s="415"/>
      <c r="G33" s="415"/>
      <c r="H33" s="87"/>
      <c r="I33" s="452"/>
      <c r="J33" s="452"/>
      <c r="K33" s="452"/>
      <c r="L33" s="452"/>
      <c r="U33" s="463"/>
      <c r="V33" s="463"/>
      <c r="W33" s="463"/>
      <c r="X33" s="463"/>
      <c r="Y33" s="463"/>
      <c r="Z33" s="463"/>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c r="IR33" s="464"/>
    </row>
    <row r="34" spans="1:252" s="36" customFormat="1" ht="5.0999999999999996" customHeight="1" x14ac:dyDescent="0.3">
      <c r="A34" s="173"/>
      <c r="B34" s="174"/>
      <c r="C34" s="174"/>
      <c r="D34" s="174"/>
      <c r="E34" s="174"/>
      <c r="F34" s="174"/>
      <c r="G34" s="174"/>
      <c r="H34" s="87"/>
      <c r="T34" s="53"/>
      <c r="U34" s="53"/>
      <c r="V34" s="53"/>
      <c r="W34" s="53"/>
      <c r="X34" s="53"/>
      <c r="Y34" s="53"/>
    </row>
    <row r="35" spans="1:252" s="284" customFormat="1" ht="15" customHeight="1" x14ac:dyDescent="0.25">
      <c r="A35" s="457" t="s">
        <v>4</v>
      </c>
      <c r="B35" s="485">
        <v>80790</v>
      </c>
      <c r="C35" s="458">
        <v>43.59063227211962</v>
      </c>
      <c r="D35" s="458">
        <v>27.277565975144825</v>
      </c>
      <c r="E35" s="458">
        <v>11.131603703520325</v>
      </c>
      <c r="F35" s="458">
        <v>19.31103629251869</v>
      </c>
      <c r="G35" s="458">
        <v>41.525969203347032</v>
      </c>
      <c r="H35" s="87"/>
      <c r="I35" s="452"/>
      <c r="J35" s="452"/>
      <c r="K35" s="452"/>
      <c r="L35" s="452"/>
      <c r="M35" s="453"/>
      <c r="N35" s="453"/>
      <c r="O35" s="453"/>
      <c r="P35" s="459"/>
      <c r="Q35" s="459"/>
      <c r="R35" s="459"/>
      <c r="S35" s="459"/>
      <c r="T35" s="459"/>
      <c r="U35" s="459"/>
      <c r="V35" s="459"/>
      <c r="W35" s="459"/>
      <c r="X35" s="459"/>
      <c r="Y35" s="459"/>
      <c r="Z35" s="460"/>
      <c r="AA35" s="453"/>
      <c r="AB35" s="461"/>
    </row>
    <row r="36" spans="1:252" s="36" customFormat="1" ht="5.0999999999999996" customHeight="1" x14ac:dyDescent="0.3">
      <c r="A36" s="173"/>
      <c r="B36" s="174"/>
      <c r="C36" s="174"/>
      <c r="D36" s="174"/>
      <c r="E36" s="174"/>
      <c r="F36" s="174"/>
      <c r="G36" s="174"/>
      <c r="H36" s="87"/>
      <c r="T36" s="53"/>
      <c r="U36" s="53"/>
      <c r="V36" s="53"/>
      <c r="W36" s="53"/>
      <c r="X36" s="53"/>
      <c r="Y36" s="53"/>
    </row>
    <row r="37" spans="1:252" s="189" customFormat="1" ht="12" x14ac:dyDescent="0.25">
      <c r="A37" s="462" t="s">
        <v>506</v>
      </c>
      <c r="B37" s="486">
        <v>15020</v>
      </c>
      <c r="C37" s="415">
        <v>34.068056202969963</v>
      </c>
      <c r="D37" s="415">
        <v>18.985150163148433</v>
      </c>
      <c r="E37" s="415">
        <v>10.035293334221215</v>
      </c>
      <c r="F37" s="415">
        <v>16.654458280615302</v>
      </c>
      <c r="G37" s="415">
        <v>39.615102883398819</v>
      </c>
      <c r="H37" s="744"/>
      <c r="I37" s="558"/>
      <c r="J37" s="558"/>
      <c r="K37" s="558"/>
      <c r="L37" s="558"/>
      <c r="U37" s="463"/>
      <c r="V37" s="463"/>
      <c r="W37" s="463"/>
      <c r="X37" s="463"/>
      <c r="Y37" s="463"/>
      <c r="Z37" s="463"/>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c r="IR37" s="464"/>
    </row>
    <row r="38" spans="1:252" s="189" customFormat="1" ht="12" x14ac:dyDescent="0.25">
      <c r="A38" s="462" t="s">
        <v>507</v>
      </c>
      <c r="B38" s="486">
        <v>24730</v>
      </c>
      <c r="C38" s="415">
        <v>50.537721355219531</v>
      </c>
      <c r="D38" s="415">
        <v>31.664914692326352</v>
      </c>
      <c r="E38" s="415">
        <v>13.378345597153714</v>
      </c>
      <c r="F38" s="415">
        <v>9.9983827929166331</v>
      </c>
      <c r="G38" s="415">
        <v>52.939273874019563</v>
      </c>
      <c r="H38" s="744"/>
      <c r="I38" s="558"/>
      <c r="J38" s="558"/>
      <c r="K38" s="558"/>
      <c r="L38" s="558"/>
      <c r="U38" s="463"/>
      <c r="V38" s="463"/>
      <c r="W38" s="463"/>
      <c r="X38" s="463"/>
      <c r="Y38" s="463"/>
      <c r="Z38" s="463"/>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c r="IR38" s="464"/>
    </row>
    <row r="39" spans="1:252" s="189" customFormat="1" ht="12" x14ac:dyDescent="0.25">
      <c r="A39" s="462" t="s">
        <v>508</v>
      </c>
      <c r="B39" s="486">
        <v>2620</v>
      </c>
      <c r="C39" s="415">
        <v>61.520825372564005</v>
      </c>
      <c r="D39" s="415">
        <v>42.644249140236909</v>
      </c>
      <c r="E39" s="415">
        <v>12.609858616736721</v>
      </c>
      <c r="F39" s="415">
        <v>42.491402369124955</v>
      </c>
      <c r="G39" s="415">
        <v>37.523882307986241</v>
      </c>
      <c r="H39" s="744"/>
      <c r="I39" s="558"/>
      <c r="J39" s="558"/>
      <c r="K39" s="558"/>
      <c r="L39" s="558"/>
      <c r="U39" s="463"/>
      <c r="V39" s="463"/>
      <c r="W39" s="463"/>
      <c r="X39" s="463"/>
      <c r="Y39" s="463"/>
      <c r="Z39" s="463"/>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c r="IR39" s="464"/>
    </row>
    <row r="40" spans="1:252" s="189" customFormat="1" ht="12" x14ac:dyDescent="0.25">
      <c r="A40" s="462" t="s">
        <v>509</v>
      </c>
      <c r="B40" s="486">
        <v>4570</v>
      </c>
      <c r="C40" s="415">
        <v>44.463894967177239</v>
      </c>
      <c r="D40" s="415">
        <v>32.800875273522976</v>
      </c>
      <c r="E40" s="415">
        <v>9.4529540481400449</v>
      </c>
      <c r="F40" s="415">
        <v>28.446389496717721</v>
      </c>
      <c r="G40" s="415">
        <v>28.88402625820569</v>
      </c>
      <c r="H40" s="744"/>
      <c r="I40" s="558"/>
      <c r="J40" s="558"/>
      <c r="K40" s="558"/>
      <c r="L40" s="558"/>
      <c r="U40" s="463"/>
      <c r="V40" s="463"/>
      <c r="W40" s="463"/>
      <c r="X40" s="463"/>
      <c r="Y40" s="463"/>
      <c r="Z40" s="463"/>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c r="IR40" s="464"/>
    </row>
    <row r="41" spans="1:252" s="189" customFormat="1" ht="12" x14ac:dyDescent="0.25">
      <c r="A41" s="462" t="s">
        <v>510</v>
      </c>
      <c r="B41" s="486">
        <v>12560</v>
      </c>
      <c r="C41" s="415">
        <v>32.83700931602835</v>
      </c>
      <c r="D41" s="415">
        <v>17.923401544708973</v>
      </c>
      <c r="E41" s="415">
        <v>6.3938211641054217</v>
      </c>
      <c r="F41" s="415">
        <v>5.5816545903336259</v>
      </c>
      <c r="G41" s="415">
        <v>39.51747750617087</v>
      </c>
      <c r="H41" s="744"/>
      <c r="I41" s="558"/>
      <c r="J41" s="558"/>
      <c r="K41" s="558"/>
      <c r="L41" s="558"/>
      <c r="U41" s="463"/>
      <c r="V41" s="463"/>
      <c r="W41" s="463"/>
      <c r="X41" s="463"/>
      <c r="Y41" s="463"/>
      <c r="Z41" s="463"/>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c r="IR41" s="464"/>
    </row>
    <row r="42" spans="1:252" s="189" customFormat="1" ht="12" x14ac:dyDescent="0.25">
      <c r="A42" s="462" t="s">
        <v>511</v>
      </c>
      <c r="B42" s="486">
        <v>6540</v>
      </c>
      <c r="C42" s="415">
        <v>43.379204892966364</v>
      </c>
      <c r="D42" s="415">
        <v>30.703363914373089</v>
      </c>
      <c r="E42" s="415">
        <v>9.2660550458715605</v>
      </c>
      <c r="F42" s="415">
        <v>18.516819571865444</v>
      </c>
      <c r="G42" s="415">
        <v>40.825688073394495</v>
      </c>
      <c r="H42" s="744"/>
      <c r="I42" s="558"/>
      <c r="J42" s="558"/>
      <c r="K42" s="558"/>
      <c r="L42" s="558"/>
      <c r="U42" s="463"/>
      <c r="V42" s="463"/>
      <c r="W42" s="463"/>
      <c r="X42" s="463"/>
      <c r="Y42" s="463"/>
      <c r="Z42" s="463"/>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c r="IR42" s="464"/>
    </row>
    <row r="43" spans="1:252" s="189" customFormat="1" ht="12" x14ac:dyDescent="0.25">
      <c r="A43" s="462" t="s">
        <v>512</v>
      </c>
      <c r="B43" s="486">
        <v>950</v>
      </c>
      <c r="C43" s="415">
        <v>37.632135306553913</v>
      </c>
      <c r="D43" s="415">
        <v>24.52431289640592</v>
      </c>
      <c r="E43" s="415">
        <v>11.099365750528541</v>
      </c>
      <c r="F43" s="415">
        <v>33.403805496828753</v>
      </c>
      <c r="G43" s="415">
        <v>21.775898520084567</v>
      </c>
      <c r="H43" s="744"/>
      <c r="I43" s="558"/>
      <c r="J43" s="558"/>
      <c r="K43" s="558"/>
      <c r="L43" s="558"/>
      <c r="U43" s="463"/>
      <c r="V43" s="463"/>
      <c r="W43" s="463"/>
      <c r="X43" s="463"/>
      <c r="Y43" s="463"/>
      <c r="Z43" s="463"/>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c r="IR43" s="464"/>
    </row>
    <row r="44" spans="1:252" s="189" customFormat="1" ht="12" x14ac:dyDescent="0.25">
      <c r="A44" s="462" t="s">
        <v>513</v>
      </c>
      <c r="B44" s="486">
        <v>4890</v>
      </c>
      <c r="C44" s="415">
        <v>44.65125792595623</v>
      </c>
      <c r="D44" s="415">
        <v>23.563100838617306</v>
      </c>
      <c r="E44" s="415">
        <v>16.547351196563714</v>
      </c>
      <c r="F44" s="415">
        <v>38.269584782164038</v>
      </c>
      <c r="G44" s="415">
        <v>29.494784209449787</v>
      </c>
      <c r="H44" s="744"/>
      <c r="I44" s="558"/>
      <c r="J44" s="558"/>
      <c r="K44" s="558"/>
      <c r="L44" s="558"/>
      <c r="U44" s="463"/>
      <c r="V44" s="463"/>
      <c r="W44" s="463"/>
      <c r="X44" s="463"/>
      <c r="Y44" s="463"/>
      <c r="Z44" s="463"/>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c r="IR44" s="464"/>
    </row>
    <row r="45" spans="1:252" s="189" customFormat="1" ht="11.4" x14ac:dyDescent="0.3">
      <c r="A45" s="462" t="s">
        <v>514</v>
      </c>
      <c r="B45" s="486">
        <v>8920</v>
      </c>
      <c r="C45" s="415">
        <v>50</v>
      </c>
      <c r="D45" s="415">
        <v>34.724091520861371</v>
      </c>
      <c r="E45" s="415">
        <v>12.24764468371467</v>
      </c>
      <c r="F45" s="415">
        <v>46.164199192462988</v>
      </c>
      <c r="G45" s="415">
        <v>32.772543741588159</v>
      </c>
      <c r="H45" s="558"/>
      <c r="I45" s="558"/>
      <c r="J45" s="558"/>
      <c r="K45" s="558"/>
      <c r="L45" s="558"/>
      <c r="U45" s="463"/>
      <c r="V45" s="463"/>
      <c r="W45" s="463"/>
      <c r="X45" s="463"/>
      <c r="Y45" s="463"/>
      <c r="Z45" s="463"/>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c r="IR45" s="464"/>
    </row>
    <row r="46" spans="1:252" s="189" customFormat="1" ht="12.9" hidden="1" customHeight="1" x14ac:dyDescent="0.3">
      <c r="A46" s="462"/>
      <c r="B46" s="486"/>
      <c r="C46" s="415"/>
      <c r="D46" s="415"/>
      <c r="E46" s="415"/>
      <c r="F46" s="415"/>
      <c r="G46" s="415"/>
      <c r="H46" s="452"/>
      <c r="I46" s="452"/>
      <c r="J46" s="452"/>
      <c r="K46" s="452"/>
      <c r="L46" s="452"/>
      <c r="U46" s="463"/>
      <c r="V46" s="463"/>
      <c r="W46" s="463"/>
      <c r="X46" s="463"/>
      <c r="Y46" s="463"/>
      <c r="Z46" s="463"/>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c r="IR46" s="464"/>
    </row>
    <row r="47" spans="1:252" ht="3" customHeight="1" x14ac:dyDescent="0.3">
      <c r="A47" s="174"/>
      <c r="B47" s="628"/>
      <c r="C47" s="629"/>
      <c r="D47" s="629"/>
      <c r="E47" s="629"/>
      <c r="F47" s="629"/>
      <c r="G47" s="629"/>
      <c r="H47" s="452"/>
    </row>
    <row r="48" spans="1:252" s="69" customFormat="1" ht="12.75" customHeight="1" x14ac:dyDescent="0.3">
      <c r="A48" s="172" t="s">
        <v>9</v>
      </c>
      <c r="B48" s="194"/>
      <c r="C48" s="194"/>
      <c r="D48" s="194"/>
      <c r="E48" s="194"/>
      <c r="F48" s="194"/>
      <c r="G48" s="194"/>
      <c r="H48" s="452"/>
    </row>
    <row r="49" spans="1:254" s="68" customFormat="1" ht="3" customHeight="1" x14ac:dyDescent="0.3">
      <c r="A49" s="174"/>
      <c r="B49" s="176"/>
      <c r="C49" s="176"/>
      <c r="D49" s="176"/>
      <c r="E49" s="176"/>
      <c r="F49" s="176"/>
      <c r="G49" s="176"/>
      <c r="H49" s="452"/>
    </row>
    <row r="50" spans="1:254" s="748" customFormat="1" ht="11.25" customHeight="1" x14ac:dyDescent="0.3">
      <c r="A50" s="747" t="s">
        <v>10</v>
      </c>
      <c r="B50" s="486">
        <v>31690</v>
      </c>
      <c r="C50" s="415">
        <v>53.614362793045778</v>
      </c>
      <c r="D50" s="415">
        <v>27.551825324204081</v>
      </c>
      <c r="E50" s="415">
        <v>19.666803395071465</v>
      </c>
      <c r="F50" s="415">
        <v>16.710314580506736</v>
      </c>
      <c r="G50" s="415">
        <v>44.80484649607169</v>
      </c>
      <c r="H50" s="558"/>
    </row>
    <row r="51" spans="1:254" s="748" customFormat="1" ht="11.25" customHeight="1" x14ac:dyDescent="0.3">
      <c r="A51" s="747" t="s">
        <v>11</v>
      </c>
      <c r="B51" s="486">
        <v>34960</v>
      </c>
      <c r="C51" s="415">
        <v>48.649962816772494</v>
      </c>
      <c r="D51" s="415">
        <v>31.963274412218979</v>
      </c>
      <c r="E51" s="415">
        <v>12.344831531376924</v>
      </c>
      <c r="F51" s="415">
        <v>19.172244150792288</v>
      </c>
      <c r="G51" s="415">
        <v>45.389279789485727</v>
      </c>
      <c r="H51" s="558"/>
    </row>
    <row r="52" spans="1:254" s="748" customFormat="1" ht="11.25" customHeight="1" x14ac:dyDescent="0.3">
      <c r="A52" s="747" t="s">
        <v>104</v>
      </c>
      <c r="B52" s="486">
        <v>21450</v>
      </c>
      <c r="C52" s="415">
        <v>47.958232332649636</v>
      </c>
      <c r="D52" s="415">
        <v>34.947790415812044</v>
      </c>
      <c r="E52" s="415">
        <v>9.1040462427745652</v>
      </c>
      <c r="F52" s="415">
        <v>25.536080551929892</v>
      </c>
      <c r="G52" s="415">
        <v>38.182920007458506</v>
      </c>
      <c r="H52" s="558"/>
    </row>
    <row r="53" spans="1:254" s="748" customFormat="1" ht="11.25" customHeight="1" x14ac:dyDescent="0.3">
      <c r="A53" s="747" t="s">
        <v>100</v>
      </c>
      <c r="B53" s="486">
        <v>28490</v>
      </c>
      <c r="C53" s="415">
        <v>35.9667286701997</v>
      </c>
      <c r="D53" s="415">
        <v>24.198926052012776</v>
      </c>
      <c r="E53" s="415">
        <v>8.0897062436387888</v>
      </c>
      <c r="F53" s="415">
        <v>22.310742989506195</v>
      </c>
      <c r="G53" s="415">
        <v>34.87172287930369</v>
      </c>
      <c r="H53" s="558"/>
    </row>
    <row r="54" spans="1:254" s="68" customFormat="1" ht="12.75" hidden="1" customHeight="1" x14ac:dyDescent="0.3">
      <c r="A54" s="181"/>
      <c r="B54" s="486"/>
      <c r="C54" s="415"/>
      <c r="D54" s="415"/>
      <c r="E54" s="415"/>
      <c r="F54" s="415"/>
      <c r="G54" s="415"/>
      <c r="H54" s="452"/>
    </row>
    <row r="55" spans="1:254" s="68" customFormat="1" ht="12.75" hidden="1" customHeight="1" x14ac:dyDescent="0.3">
      <c r="A55" s="181"/>
      <c r="B55" s="486"/>
      <c r="C55" s="415"/>
      <c r="D55" s="415"/>
      <c r="E55" s="415"/>
      <c r="F55" s="415"/>
      <c r="G55" s="415"/>
      <c r="H55" s="452"/>
    </row>
    <row r="56" spans="1:254" s="68" customFormat="1" ht="5.0999999999999996" customHeight="1" x14ac:dyDescent="0.3">
      <c r="A56" s="177"/>
      <c r="B56" s="178"/>
      <c r="C56" s="178"/>
      <c r="D56" s="178"/>
      <c r="E56" s="178"/>
      <c r="F56" s="178"/>
      <c r="G56" s="178"/>
      <c r="H56" s="452"/>
    </row>
    <row r="57" spans="1:254" s="69" customFormat="1" ht="12.75" customHeight="1" x14ac:dyDescent="0.3">
      <c r="A57" s="179" t="s">
        <v>515</v>
      </c>
      <c r="B57" s="739">
        <v>368490</v>
      </c>
      <c r="C57" s="182">
        <v>46.942004325726678</v>
      </c>
      <c r="D57" s="182">
        <v>29.295536143156042</v>
      </c>
      <c r="E57" s="182">
        <v>13.02738450933939</v>
      </c>
      <c r="F57" s="182">
        <v>19.659803578358339</v>
      </c>
      <c r="G57" s="182">
        <v>44.054568200752797</v>
      </c>
      <c r="H57" s="452"/>
      <c r="I57" s="37"/>
      <c r="J57" s="37"/>
      <c r="K57" s="37"/>
      <c r="L57" s="37"/>
      <c r="M57" s="37"/>
      <c r="N57" s="37"/>
      <c r="O57" s="37"/>
      <c r="P57" s="37"/>
    </row>
    <row r="58" spans="1:254" s="69" customFormat="1" ht="5.0999999999999996" customHeight="1" x14ac:dyDescent="0.3">
      <c r="A58" s="183"/>
      <c r="B58" s="740"/>
      <c r="C58" s="184"/>
      <c r="D58" s="184"/>
      <c r="E58" s="184"/>
      <c r="F58" s="184"/>
      <c r="G58" s="184"/>
      <c r="H58" s="452"/>
      <c r="I58" s="37"/>
      <c r="J58" s="37"/>
      <c r="K58" s="37"/>
      <c r="L58" s="37"/>
      <c r="M58" s="37"/>
      <c r="N58" s="37"/>
      <c r="O58" s="37"/>
      <c r="P58" s="37"/>
    </row>
    <row r="59" spans="1:254" s="69" customFormat="1" ht="12.75" customHeight="1" x14ac:dyDescent="0.3">
      <c r="A59" s="179" t="s">
        <v>20</v>
      </c>
      <c r="B59" s="739">
        <v>5509130</v>
      </c>
      <c r="C59" s="182">
        <v>45.101447107681494</v>
      </c>
      <c r="D59" s="182">
        <v>28.406224797504215</v>
      </c>
      <c r="E59" s="182">
        <v>12.42942847387617</v>
      </c>
      <c r="F59" s="182">
        <v>22.201085580346941</v>
      </c>
      <c r="G59" s="182">
        <v>43.093379404758686</v>
      </c>
      <c r="I59" s="37"/>
      <c r="J59" s="37"/>
      <c r="K59" s="37"/>
      <c r="L59" s="37"/>
      <c r="M59" s="37"/>
      <c r="N59" s="37"/>
      <c r="O59" s="37"/>
      <c r="P59" s="37"/>
    </row>
    <row r="60" spans="1:254" s="55" customFormat="1" ht="5.0999999999999996" customHeight="1" x14ac:dyDescent="0.3">
      <c r="A60" s="80"/>
      <c r="B60" s="81"/>
      <c r="C60" s="81"/>
      <c r="D60" s="81"/>
      <c r="E60" s="81"/>
      <c r="F60" s="81"/>
      <c r="G60" s="81"/>
      <c r="H60" s="69"/>
      <c r="I60" s="37"/>
      <c r="J60" s="37"/>
      <c r="K60" s="37"/>
      <c r="L60" s="37"/>
      <c r="M60" s="37"/>
      <c r="N60" s="37"/>
      <c r="O60" s="37"/>
      <c r="P60" s="37"/>
    </row>
    <row r="61" spans="1:254" s="367" customFormat="1" ht="5.0999999999999996" customHeight="1" x14ac:dyDescent="0.3">
      <c r="A61" s="363"/>
      <c r="B61" s="364"/>
      <c r="C61" s="365"/>
      <c r="D61" s="366"/>
      <c r="E61" s="366"/>
      <c r="F61" s="366"/>
      <c r="G61" s="366"/>
      <c r="H61" s="69"/>
      <c r="I61" s="37"/>
      <c r="J61" s="37"/>
      <c r="K61" s="37"/>
      <c r="L61" s="37"/>
      <c r="M61" s="37"/>
      <c r="N61" s="37"/>
      <c r="O61" s="37"/>
      <c r="P61" s="37"/>
    </row>
    <row r="62" spans="1:254" s="367" customFormat="1" ht="5.0999999999999996" customHeight="1" x14ac:dyDescent="0.3">
      <c r="A62" s="369"/>
      <c r="B62" s="370"/>
      <c r="C62" s="370"/>
      <c r="D62" s="371"/>
      <c r="E62" s="371"/>
      <c r="F62" s="371"/>
      <c r="G62" s="371"/>
      <c r="H62" s="69"/>
      <c r="I62" s="37"/>
      <c r="J62" s="37"/>
      <c r="K62" s="37"/>
      <c r="L62" s="37"/>
      <c r="M62" s="37"/>
      <c r="N62" s="37"/>
      <c r="O62" s="37"/>
      <c r="P62" s="37"/>
    </row>
    <row r="63" spans="1:254" s="83" customFormat="1" ht="12" customHeight="1" x14ac:dyDescent="0.3">
      <c r="A63" s="844" t="s">
        <v>103</v>
      </c>
      <c r="B63" s="844"/>
      <c r="C63" s="844"/>
      <c r="D63" s="844"/>
      <c r="E63" s="844"/>
      <c r="F63" s="844"/>
      <c r="G63" s="844"/>
      <c r="H63" s="69"/>
      <c r="I63" s="441"/>
      <c r="J63" s="441"/>
      <c r="K63" s="848"/>
      <c r="L63" s="848"/>
      <c r="M63" s="848"/>
      <c r="N63" s="848"/>
      <c r="O63" s="848"/>
      <c r="P63" s="848"/>
      <c r="Q63" s="441"/>
      <c r="R63" s="441"/>
      <c r="S63" s="441"/>
      <c r="T63" s="442"/>
      <c r="U63" s="443"/>
      <c r="V63" s="443"/>
      <c r="W63" s="443"/>
      <c r="X63" s="382"/>
      <c r="Y63" s="382"/>
      <c r="Z63" s="382"/>
      <c r="AA63" s="382"/>
      <c r="AB63" s="382"/>
      <c r="AC63" s="382"/>
      <c r="AD63" s="382"/>
      <c r="AE63" s="382"/>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c r="IT63" s="441"/>
    </row>
    <row r="64" spans="1:254" s="83" customFormat="1" ht="12" customHeight="1" x14ac:dyDescent="0.3">
      <c r="A64" s="844" t="s">
        <v>379</v>
      </c>
      <c r="B64" s="844"/>
      <c r="C64" s="844"/>
      <c r="D64" s="844"/>
      <c r="E64" s="844"/>
      <c r="F64" s="844"/>
      <c r="G64" s="844"/>
      <c r="H64" s="69"/>
      <c r="I64" s="441"/>
      <c r="J64" s="441"/>
      <c r="K64" s="758"/>
      <c r="L64" s="758"/>
      <c r="M64" s="758"/>
      <c r="N64" s="758"/>
      <c r="O64" s="758"/>
      <c r="P64" s="758"/>
      <c r="Q64" s="441"/>
      <c r="R64" s="441"/>
      <c r="S64" s="441"/>
      <c r="T64" s="442"/>
      <c r="U64" s="443"/>
      <c r="V64" s="443"/>
      <c r="W64" s="443"/>
      <c r="X64" s="382"/>
      <c r="Y64" s="382"/>
      <c r="Z64" s="382"/>
      <c r="AA64" s="382"/>
      <c r="AB64" s="382"/>
      <c r="AC64" s="382"/>
      <c r="AD64" s="382"/>
      <c r="AE64" s="382"/>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c r="IT64" s="441"/>
    </row>
    <row r="65" spans="1:252" s="83" customFormat="1" ht="21.9" customHeight="1" x14ac:dyDescent="0.3">
      <c r="A65" s="844" t="s">
        <v>135</v>
      </c>
      <c r="B65" s="844"/>
      <c r="C65" s="844"/>
      <c r="D65" s="844"/>
      <c r="E65" s="844"/>
      <c r="F65" s="844"/>
      <c r="G65" s="844"/>
      <c r="H65" s="480"/>
      <c r="I65" s="444"/>
      <c r="J65" s="444"/>
      <c r="K65" s="444"/>
      <c r="L65" s="379"/>
      <c r="M65" s="379"/>
      <c r="N65" s="379"/>
      <c r="O65" s="379"/>
      <c r="P65" s="379"/>
      <c r="Q65" s="379"/>
      <c r="R65" s="439"/>
      <c r="S65" s="440"/>
      <c r="T65" s="440"/>
      <c r="U65" s="440"/>
      <c r="V65" s="440"/>
      <c r="W65" s="440"/>
      <c r="X65" s="382"/>
      <c r="Y65" s="382"/>
      <c r="Z65" s="382"/>
      <c r="AA65" s="382"/>
      <c r="AB65" s="382"/>
      <c r="AC65" s="382"/>
      <c r="AD65" s="382"/>
      <c r="AE65" s="382"/>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c r="BL65" s="379"/>
      <c r="BM65" s="379"/>
      <c r="BN65" s="379"/>
      <c r="BO65" s="379"/>
      <c r="BP65" s="379"/>
      <c r="BQ65" s="379"/>
      <c r="BR65" s="379"/>
      <c r="BS65" s="379"/>
      <c r="BT65" s="379"/>
      <c r="BU65" s="379"/>
      <c r="BV65" s="379"/>
      <c r="BW65" s="379"/>
      <c r="BX65" s="379"/>
      <c r="BY65" s="379"/>
      <c r="BZ65" s="379"/>
      <c r="CA65" s="379"/>
      <c r="CB65" s="379"/>
      <c r="CC65" s="379"/>
      <c r="CD65" s="379"/>
      <c r="CE65" s="379"/>
      <c r="CF65" s="379"/>
      <c r="CG65" s="379"/>
      <c r="CH65" s="379"/>
      <c r="CI65" s="379"/>
      <c r="CJ65" s="379"/>
      <c r="CK65" s="379"/>
      <c r="CL65" s="379"/>
      <c r="CM65" s="379"/>
      <c r="CN65" s="379"/>
      <c r="CO65" s="379"/>
      <c r="CP65" s="379"/>
      <c r="CQ65" s="379"/>
      <c r="CR65" s="379"/>
      <c r="CS65" s="379"/>
      <c r="CT65" s="379"/>
      <c r="CU65" s="379"/>
      <c r="CV65" s="379"/>
      <c r="CW65" s="379"/>
      <c r="CX65" s="379"/>
      <c r="CY65" s="379"/>
      <c r="CZ65" s="379"/>
      <c r="DA65" s="379"/>
      <c r="DB65" s="379"/>
      <c r="DC65" s="379"/>
      <c r="DD65" s="379"/>
      <c r="DE65" s="379"/>
      <c r="DF65" s="379"/>
      <c r="DG65" s="379"/>
      <c r="DH65" s="379"/>
      <c r="DI65" s="379"/>
      <c r="DJ65" s="379"/>
      <c r="DK65" s="379"/>
      <c r="DL65" s="379"/>
      <c r="DM65" s="379"/>
      <c r="DN65" s="379"/>
      <c r="DO65" s="379"/>
      <c r="DP65" s="379"/>
      <c r="DQ65" s="379"/>
      <c r="DR65" s="379"/>
      <c r="DS65" s="379"/>
      <c r="DT65" s="379"/>
      <c r="DU65" s="379"/>
      <c r="DV65" s="379"/>
      <c r="DW65" s="379"/>
      <c r="DX65" s="379"/>
      <c r="DY65" s="379"/>
      <c r="DZ65" s="379"/>
      <c r="EA65" s="379"/>
      <c r="EB65" s="379"/>
      <c r="EC65" s="379"/>
      <c r="ED65" s="379"/>
      <c r="EE65" s="379"/>
      <c r="EF65" s="379"/>
      <c r="EG65" s="379"/>
      <c r="EH65" s="379"/>
      <c r="EI65" s="379"/>
      <c r="EJ65" s="379"/>
      <c r="EK65" s="379"/>
      <c r="EL65" s="379"/>
      <c r="EM65" s="379"/>
      <c r="EN65" s="379"/>
      <c r="EO65" s="379"/>
      <c r="EP65" s="379"/>
      <c r="EQ65" s="379"/>
      <c r="ER65" s="379"/>
      <c r="ES65" s="379"/>
      <c r="ET65" s="379"/>
      <c r="EU65" s="379"/>
      <c r="EV65" s="379"/>
      <c r="EW65" s="379"/>
      <c r="EX65" s="379"/>
      <c r="EY65" s="379"/>
      <c r="EZ65" s="379"/>
      <c r="FA65" s="379"/>
      <c r="FB65" s="379"/>
      <c r="FC65" s="379"/>
      <c r="FD65" s="379"/>
      <c r="FE65" s="379"/>
      <c r="FF65" s="379"/>
      <c r="FG65" s="379"/>
      <c r="FH65" s="379"/>
      <c r="FI65" s="379"/>
      <c r="FJ65" s="379"/>
      <c r="FK65" s="379"/>
      <c r="FL65" s="379"/>
      <c r="FM65" s="379"/>
      <c r="FN65" s="379"/>
      <c r="FO65" s="379"/>
      <c r="FP65" s="379"/>
      <c r="FQ65" s="379"/>
      <c r="FR65" s="379"/>
      <c r="FS65" s="379"/>
      <c r="FT65" s="379"/>
      <c r="FU65" s="379"/>
      <c r="FV65" s="379"/>
      <c r="FW65" s="379"/>
      <c r="FX65" s="379"/>
      <c r="FY65" s="379"/>
      <c r="FZ65" s="379"/>
      <c r="GA65" s="379"/>
      <c r="GB65" s="379"/>
      <c r="GC65" s="379"/>
      <c r="GD65" s="379"/>
      <c r="GE65" s="379"/>
      <c r="GF65" s="379"/>
      <c r="GG65" s="379"/>
      <c r="GH65" s="379"/>
      <c r="GI65" s="379"/>
      <c r="GJ65" s="379"/>
      <c r="GK65" s="379"/>
      <c r="GL65" s="379"/>
      <c r="GM65" s="379"/>
      <c r="GN65" s="379"/>
      <c r="GO65" s="379"/>
      <c r="GP65" s="379"/>
      <c r="GQ65" s="379"/>
      <c r="GR65" s="379"/>
      <c r="GS65" s="379"/>
      <c r="GT65" s="379"/>
      <c r="GU65" s="379"/>
      <c r="GV65" s="379"/>
      <c r="GW65" s="379"/>
      <c r="GX65" s="379"/>
      <c r="GY65" s="379"/>
      <c r="GZ65" s="379"/>
      <c r="HA65" s="379"/>
      <c r="HB65" s="379"/>
      <c r="HC65" s="379"/>
      <c r="HD65" s="379"/>
      <c r="HE65" s="379"/>
      <c r="HF65" s="379"/>
      <c r="HG65" s="379"/>
      <c r="HH65" s="379"/>
      <c r="HI65" s="379"/>
      <c r="HJ65" s="379"/>
      <c r="HK65" s="379"/>
      <c r="HL65" s="379"/>
      <c r="HM65" s="379"/>
      <c r="HN65" s="379"/>
      <c r="HO65" s="379"/>
      <c r="HP65" s="379"/>
      <c r="HQ65" s="379"/>
      <c r="HR65" s="379"/>
      <c r="HS65" s="379"/>
      <c r="HT65" s="379"/>
      <c r="HU65" s="379"/>
      <c r="HV65" s="379"/>
      <c r="HW65" s="379"/>
      <c r="HX65" s="379"/>
      <c r="HY65" s="379"/>
      <c r="HZ65" s="379"/>
      <c r="IA65" s="379"/>
      <c r="IB65" s="379"/>
      <c r="IC65" s="379"/>
      <c r="ID65" s="379"/>
      <c r="IE65" s="379"/>
      <c r="IF65" s="379"/>
      <c r="IG65" s="379"/>
      <c r="IH65" s="379"/>
      <c r="II65" s="379"/>
      <c r="IJ65" s="379"/>
      <c r="IK65" s="379"/>
      <c r="IL65" s="379"/>
      <c r="IM65" s="379"/>
      <c r="IN65" s="379"/>
      <c r="IO65" s="379"/>
      <c r="IP65" s="379"/>
      <c r="IQ65" s="379"/>
      <c r="IR65" s="379"/>
    </row>
    <row r="66" spans="1:252" ht="12" customHeight="1" x14ac:dyDescent="0.3">
      <c r="A66" s="808" t="s">
        <v>294</v>
      </c>
      <c r="B66" s="808"/>
      <c r="C66" s="808"/>
      <c r="D66" s="808"/>
      <c r="E66" s="808"/>
      <c r="F66" s="808"/>
      <c r="G66" s="808"/>
      <c r="H66" s="481"/>
    </row>
    <row r="67" spans="1:252" ht="12" customHeight="1" x14ac:dyDescent="0.3"/>
    <row r="68" spans="1:252" ht="12" customHeight="1" x14ac:dyDescent="0.3"/>
    <row r="69" spans="1:252" ht="12" customHeight="1" x14ac:dyDescent="0.3"/>
    <row r="70" spans="1:252" ht="12" customHeight="1" x14ac:dyDescent="0.3"/>
    <row r="71" spans="1:252" ht="12" customHeight="1" x14ac:dyDescent="0.3"/>
    <row r="72" spans="1:252" ht="12" customHeight="1" x14ac:dyDescent="0.3"/>
    <row r="73" spans="1:252" ht="12" customHeight="1" x14ac:dyDescent="0.3"/>
    <row r="74" spans="1:252" ht="12" customHeight="1" x14ac:dyDescent="0.3"/>
    <row r="75" spans="1:252" ht="12" customHeight="1" x14ac:dyDescent="0.3"/>
    <row r="76" spans="1:252" ht="12" customHeight="1" x14ac:dyDescent="0.3"/>
    <row r="77" spans="1:252" ht="12" customHeight="1" x14ac:dyDescent="0.3"/>
    <row r="78" spans="1:252" ht="12" customHeight="1" x14ac:dyDescent="0.3"/>
    <row r="79" spans="1:252" ht="12" customHeight="1" x14ac:dyDescent="0.3"/>
    <row r="80" spans="1:252" ht="12" customHeight="1" x14ac:dyDescent="0.3"/>
    <row r="81" ht="12" customHeight="1" x14ac:dyDescent="0.3"/>
    <row r="82" ht="12" customHeight="1" x14ac:dyDescent="0.3"/>
    <row r="83" ht="12" customHeight="1" x14ac:dyDescent="0.3"/>
    <row r="84" ht="12" customHeight="1" x14ac:dyDescent="0.3"/>
    <row r="85" ht="12" customHeight="1" x14ac:dyDescent="0.3"/>
    <row r="86" ht="12" customHeight="1" x14ac:dyDescent="0.3"/>
    <row r="87" ht="12" customHeight="1" x14ac:dyDescent="0.3"/>
  </sheetData>
  <mergeCells count="14">
    <mergeCell ref="K63:P63"/>
    <mergeCell ref="A2:G2"/>
    <mergeCell ref="K2:P2"/>
    <mergeCell ref="B6:B9"/>
    <mergeCell ref="A63:G63"/>
    <mergeCell ref="A65:G65"/>
    <mergeCell ref="A66:G66"/>
    <mergeCell ref="C6:E7"/>
    <mergeCell ref="F6:G7"/>
    <mergeCell ref="D8:D9"/>
    <mergeCell ref="E8:E9"/>
    <mergeCell ref="F8:F9"/>
    <mergeCell ref="G8:G9"/>
    <mergeCell ref="A64:G64"/>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A1:IS87"/>
  <sheetViews>
    <sheetView workbookViewId="0">
      <selection activeCell="C59" sqref="C59:D59"/>
    </sheetView>
  </sheetViews>
  <sheetFormatPr defaultColWidth="9.109375" defaultRowHeight="14.4" x14ac:dyDescent="0.3"/>
  <cols>
    <col min="1" max="1" width="56.33203125" style="34" customWidth="1"/>
    <col min="2" max="2" width="8.6640625" style="34" customWidth="1"/>
    <col min="3" max="3" width="6" style="34" customWidth="1"/>
    <col min="4" max="4" width="6.44140625" style="34" customWidth="1"/>
    <col min="5" max="5" width="6" style="34" customWidth="1"/>
    <col min="6" max="6" width="5.88671875" style="34" customWidth="1"/>
    <col min="7" max="7" width="7.33203125" style="34" customWidth="1"/>
    <col min="8" max="8" width="7.6640625" style="34" customWidth="1"/>
    <col min="9" max="9" width="9.109375" style="34"/>
    <col min="10" max="10" width="11.109375" style="34" customWidth="1"/>
    <col min="11" max="16384" width="9.109375" style="34"/>
  </cols>
  <sheetData>
    <row r="1" spans="1:26" s="185" customFormat="1" ht="15" customHeight="1" x14ac:dyDescent="0.3">
      <c r="A1" s="301"/>
      <c r="B1" s="301"/>
      <c r="C1" s="301"/>
      <c r="D1" s="302"/>
      <c r="E1" s="302"/>
      <c r="F1" s="302"/>
      <c r="G1" s="302" t="s">
        <v>519</v>
      </c>
      <c r="H1" s="163"/>
      <c r="I1" s="163"/>
      <c r="J1" s="163"/>
      <c r="L1" s="304"/>
      <c r="M1" s="304"/>
      <c r="N1" s="304"/>
      <c r="O1" s="304"/>
      <c r="P1" s="304"/>
      <c r="Q1" s="304"/>
      <c r="R1" s="304"/>
      <c r="S1" s="304"/>
      <c r="T1" s="304"/>
      <c r="U1" s="304"/>
      <c r="V1" s="304"/>
      <c r="W1" s="304"/>
    </row>
    <row r="2" spans="1:26" s="185" customFormat="1" ht="30" customHeight="1" x14ac:dyDescent="0.25">
      <c r="A2" s="809" t="s">
        <v>307</v>
      </c>
      <c r="B2" s="809"/>
      <c r="C2" s="809"/>
      <c r="D2" s="809"/>
      <c r="E2" s="809"/>
      <c r="F2" s="809"/>
      <c r="G2" s="809"/>
      <c r="H2" s="62"/>
      <c r="I2" s="62"/>
      <c r="J2" s="217"/>
      <c r="K2" s="217"/>
      <c r="L2" s="217"/>
      <c r="M2" s="217"/>
      <c r="N2" s="217"/>
      <c r="O2" s="217"/>
      <c r="P2" s="304"/>
      <c r="Q2" s="304"/>
      <c r="R2" s="304"/>
      <c r="S2" s="304"/>
      <c r="T2" s="304"/>
      <c r="U2" s="304"/>
      <c r="V2" s="304"/>
      <c r="W2" s="304"/>
    </row>
    <row r="3" spans="1:26" s="185" customFormat="1" ht="5.0999999999999996" customHeight="1" x14ac:dyDescent="0.25">
      <c r="A3" s="293"/>
      <c r="B3" s="293"/>
      <c r="C3" s="293"/>
      <c r="D3" s="293"/>
      <c r="E3" s="293"/>
      <c r="F3" s="62"/>
      <c r="G3" s="62"/>
      <c r="H3" s="62"/>
      <c r="I3" s="62"/>
      <c r="J3" s="62"/>
      <c r="K3" s="62"/>
      <c r="L3" s="62"/>
      <c r="M3" s="304"/>
      <c r="N3" s="304"/>
      <c r="O3" s="304"/>
      <c r="P3" s="304"/>
      <c r="Q3" s="304"/>
      <c r="R3" s="304"/>
      <c r="S3" s="304"/>
      <c r="T3" s="304"/>
      <c r="U3" s="304"/>
      <c r="V3" s="304"/>
      <c r="W3" s="304"/>
    </row>
    <row r="4" spans="1:26" s="185" customFormat="1" ht="5.0999999999999996" customHeight="1" x14ac:dyDescent="0.25">
      <c r="A4" s="307"/>
      <c r="B4" s="308"/>
      <c r="C4" s="304"/>
      <c r="D4" s="304"/>
      <c r="E4" s="304"/>
      <c r="F4" s="62"/>
      <c r="G4" s="62"/>
      <c r="H4" s="62"/>
      <c r="I4" s="62"/>
      <c r="J4" s="62"/>
      <c r="K4" s="62"/>
      <c r="L4" s="62"/>
      <c r="M4" s="304"/>
      <c r="N4" s="304"/>
      <c r="O4" s="309"/>
      <c r="P4" s="309"/>
      <c r="Q4" s="309"/>
      <c r="R4" s="309"/>
      <c r="S4" s="309"/>
      <c r="T4" s="309"/>
      <c r="U4" s="309"/>
      <c r="V4" s="309"/>
      <c r="W4" s="309"/>
    </row>
    <row r="5" spans="1:26" s="315" customFormat="1" ht="20.100000000000001" customHeight="1" x14ac:dyDescent="0.25">
      <c r="A5" s="310" t="s">
        <v>380</v>
      </c>
      <c r="B5" s="311"/>
      <c r="C5" s="311"/>
      <c r="D5" s="311"/>
      <c r="E5" s="313"/>
      <c r="F5" s="62"/>
      <c r="G5" s="62"/>
      <c r="H5" s="62"/>
      <c r="I5" s="62"/>
      <c r="J5" s="62"/>
      <c r="K5" s="62"/>
      <c r="L5" s="62"/>
      <c r="Q5" s="375"/>
      <c r="R5" s="376"/>
      <c r="S5" s="376"/>
      <c r="T5" s="376"/>
      <c r="U5" s="376"/>
      <c r="V5" s="376"/>
      <c r="W5" s="376"/>
      <c r="X5" s="376"/>
      <c r="Y5" s="376"/>
    </row>
    <row r="6" spans="1:26" s="87" customFormat="1" ht="15" customHeight="1" x14ac:dyDescent="0.25">
      <c r="A6" s="482"/>
      <c r="B6" s="816" t="s">
        <v>305</v>
      </c>
      <c r="C6" s="813" t="s">
        <v>153</v>
      </c>
      <c r="D6" s="813"/>
      <c r="E6" s="813"/>
      <c r="F6" s="813"/>
      <c r="G6" s="813"/>
    </row>
    <row r="7" spans="1:26" s="87" customFormat="1" ht="20.100000000000001" customHeight="1" x14ac:dyDescent="0.25">
      <c r="A7" s="466"/>
      <c r="B7" s="816"/>
      <c r="C7" s="815" t="s">
        <v>256</v>
      </c>
      <c r="D7" s="815" t="s">
        <v>257</v>
      </c>
      <c r="E7" s="815" t="s">
        <v>258</v>
      </c>
      <c r="F7" s="815" t="s">
        <v>154</v>
      </c>
      <c r="G7" s="815" t="s">
        <v>24</v>
      </c>
    </row>
    <row r="8" spans="1:26" s="87" customFormat="1" ht="20.100000000000001" customHeight="1" x14ac:dyDescent="0.25">
      <c r="A8" s="466"/>
      <c r="B8" s="816"/>
      <c r="C8" s="831"/>
      <c r="D8" s="831"/>
      <c r="E8" s="831"/>
      <c r="F8" s="831"/>
      <c r="G8" s="831"/>
      <c r="I8" s="788">
        <f>$B$13*I13</f>
        <v>34646</v>
      </c>
      <c r="J8" s="788">
        <f t="shared" ref="J8:L8" si="0">$B$13*J13</f>
        <v>37258</v>
      </c>
      <c r="K8" s="788">
        <f t="shared" si="0"/>
        <v>10094</v>
      </c>
      <c r="L8" s="788">
        <f t="shared" si="0"/>
        <v>34602</v>
      </c>
    </row>
    <row r="9" spans="1:26" s="87" customFormat="1" ht="3" customHeight="1" x14ac:dyDescent="0.25">
      <c r="A9" s="466"/>
      <c r="B9" s="816"/>
      <c r="C9" s="488"/>
      <c r="D9" s="488"/>
      <c r="E9" s="488"/>
      <c r="F9" s="488"/>
      <c r="G9" s="488"/>
    </row>
    <row r="10" spans="1:26" s="87" customFormat="1" ht="5.0999999999999996" hidden="1" customHeight="1" x14ac:dyDescent="0.25">
      <c r="A10" s="624"/>
      <c r="B10" s="625"/>
      <c r="C10" s="353"/>
      <c r="D10" s="353"/>
      <c r="E10" s="353"/>
      <c r="F10" s="353"/>
      <c r="G10" s="353"/>
    </row>
    <row r="11" spans="1:26" s="87" customFormat="1" ht="5.0999999999999996" hidden="1" customHeight="1" x14ac:dyDescent="0.25">
      <c r="A11" s="624"/>
      <c r="B11" s="625"/>
      <c r="C11" s="353"/>
      <c r="D11" s="353"/>
      <c r="E11" s="353"/>
      <c r="F11" s="353"/>
      <c r="G11" s="353"/>
    </row>
    <row r="12" spans="1:26" s="337" customFormat="1" ht="5.0999999999999996" customHeight="1" x14ac:dyDescent="0.3">
      <c r="A12" s="332"/>
      <c r="B12" s="333"/>
      <c r="C12" s="334"/>
      <c r="D12" s="335"/>
      <c r="E12" s="336"/>
      <c r="F12" s="37"/>
      <c r="G12" s="37"/>
      <c r="H12" s="37"/>
      <c r="I12" s="322"/>
      <c r="J12" s="322"/>
      <c r="K12" s="322"/>
      <c r="L12" s="322"/>
      <c r="M12" s="322"/>
    </row>
    <row r="13" spans="1:26" s="284" customFormat="1" ht="15" customHeight="1" x14ac:dyDescent="0.3">
      <c r="A13" s="450" t="s">
        <v>1</v>
      </c>
      <c r="B13" s="483">
        <v>116600</v>
      </c>
      <c r="C13" s="451">
        <v>9.566895368782161</v>
      </c>
      <c r="D13" s="451">
        <v>20.146655231560892</v>
      </c>
      <c r="E13" s="451">
        <v>31.953687821612348</v>
      </c>
      <c r="F13" s="451">
        <v>8.6569468267581478</v>
      </c>
      <c r="G13" s="451">
        <v>29.675814751286449</v>
      </c>
      <c r="H13" s="37"/>
      <c r="I13" s="452">
        <f>(C13+D13)/100</f>
        <v>0.29713550600343053</v>
      </c>
      <c r="J13" s="452">
        <f>E13/100</f>
        <v>0.31953687821612348</v>
      </c>
      <c r="K13" s="452">
        <f t="shared" ref="K13:L13" si="1">F13/100</f>
        <v>8.6569468267581481E-2</v>
      </c>
      <c r="L13" s="452">
        <f t="shared" si="1"/>
        <v>0.2967581475128645</v>
      </c>
      <c r="M13" s="453"/>
      <c r="N13" s="453"/>
      <c r="O13" s="453"/>
      <c r="P13" s="453"/>
      <c r="Q13" s="454"/>
      <c r="R13" s="455"/>
      <c r="S13" s="455"/>
      <c r="T13" s="455"/>
      <c r="U13" s="455"/>
      <c r="V13" s="455"/>
      <c r="W13" s="455"/>
      <c r="X13" s="455"/>
      <c r="Y13" s="455"/>
      <c r="Z13" s="453"/>
    </row>
    <row r="14" spans="1:26" s="284" customFormat="1" ht="15" hidden="1" customHeight="1" x14ac:dyDescent="0.3">
      <c r="A14" s="457"/>
      <c r="B14" s="618"/>
      <c r="C14" s="458"/>
      <c r="D14" s="458"/>
      <c r="E14" s="458"/>
      <c r="F14" s="458"/>
      <c r="G14" s="458"/>
      <c r="H14" s="37"/>
      <c r="I14" s="452"/>
      <c r="J14" s="452"/>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84"/>
      <c r="C15" s="415"/>
      <c r="D15" s="415"/>
      <c r="E15" s="415"/>
      <c r="F15" s="415"/>
      <c r="G15" s="415"/>
      <c r="H15" s="37"/>
      <c r="I15" s="452"/>
      <c r="J15" s="4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37"/>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37"/>
      <c r="S17" s="53"/>
      <c r="T17" s="53"/>
      <c r="U17" s="53"/>
      <c r="V17" s="53"/>
      <c r="W17" s="53"/>
      <c r="X17" s="53"/>
    </row>
    <row r="18" spans="1:251" s="284" customFormat="1" ht="15" customHeight="1" x14ac:dyDescent="0.3">
      <c r="A18" s="457" t="s">
        <v>3</v>
      </c>
      <c r="B18" s="485">
        <v>35810</v>
      </c>
      <c r="C18" s="458">
        <v>9.3711605048587074</v>
      </c>
      <c r="D18" s="458">
        <v>17.832011616218026</v>
      </c>
      <c r="E18" s="458">
        <v>35.127890092706352</v>
      </c>
      <c r="F18" s="458">
        <v>13.71607282475148</v>
      </c>
      <c r="G18" s="458">
        <v>23.95286496146543</v>
      </c>
      <c r="H18" s="37"/>
      <c r="I18" s="452"/>
      <c r="J18" s="87"/>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85"/>
      <c r="C19" s="458"/>
      <c r="D19" s="458"/>
      <c r="E19" s="458"/>
      <c r="F19" s="458"/>
      <c r="G19" s="458"/>
      <c r="H19" s="37"/>
      <c r="I19" s="452"/>
      <c r="J19" s="87"/>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175"/>
      <c r="G20" s="175"/>
      <c r="H20" s="37"/>
      <c r="J20" s="87"/>
    </row>
    <row r="21" spans="1:251" s="189" customFormat="1" ht="12.9" customHeight="1" x14ac:dyDescent="0.3">
      <c r="A21" s="462" t="s">
        <v>494</v>
      </c>
      <c r="B21" s="486">
        <v>2370</v>
      </c>
      <c r="C21" s="415">
        <v>6.7453625632377738</v>
      </c>
      <c r="D21" s="415">
        <v>15.682967959527824</v>
      </c>
      <c r="E21" s="415">
        <v>31.197301854974707</v>
      </c>
      <c r="F21" s="415">
        <v>7.1247892074198989</v>
      </c>
      <c r="G21" s="415">
        <v>39.249578414839796</v>
      </c>
      <c r="H21" s="37"/>
      <c r="I21" s="452"/>
      <c r="J21" s="87"/>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25">
      <c r="A22" s="462" t="s">
        <v>495</v>
      </c>
      <c r="B22" s="486">
        <v>11900</v>
      </c>
      <c r="C22" s="415">
        <v>5.2759808451650851</v>
      </c>
      <c r="D22" s="415">
        <v>15.769133831807109</v>
      </c>
      <c r="E22" s="415">
        <v>30.706544568596151</v>
      </c>
      <c r="F22" s="415">
        <v>22.767369570696463</v>
      </c>
      <c r="G22" s="415">
        <v>25.480971183735189</v>
      </c>
      <c r="H22" s="452"/>
      <c r="I22" s="452"/>
      <c r="J22" s="87"/>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25">
      <c r="A23" s="462" t="s">
        <v>496</v>
      </c>
      <c r="B23" s="486">
        <v>660</v>
      </c>
      <c r="C23" s="415">
        <v>11.987860394537178</v>
      </c>
      <c r="D23" s="415">
        <v>20.789074355083457</v>
      </c>
      <c r="E23" s="415">
        <v>37.936267071320188</v>
      </c>
      <c r="F23" s="415">
        <v>11.836115326251896</v>
      </c>
      <c r="G23" s="415">
        <v>17.450682852807283</v>
      </c>
      <c r="H23" s="452"/>
      <c r="I23" s="452"/>
      <c r="J23" s="87"/>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86">
        <v>630</v>
      </c>
      <c r="C24" s="415">
        <v>18.670886075949365</v>
      </c>
      <c r="D24" s="415">
        <v>21.044303797468356</v>
      </c>
      <c r="E24" s="415">
        <v>34.493670886075947</v>
      </c>
      <c r="F24" s="415">
        <v>10.443037974683545</v>
      </c>
      <c r="G24" s="415">
        <v>15.348101265822786</v>
      </c>
      <c r="H24" s="452"/>
      <c r="I24" s="452"/>
      <c r="J24" s="457"/>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25">
      <c r="A25" s="462" t="s">
        <v>498</v>
      </c>
      <c r="B25" s="486">
        <v>410</v>
      </c>
      <c r="C25" s="415">
        <v>11.519607843137255</v>
      </c>
      <c r="D25" s="415">
        <v>15.441176470588236</v>
      </c>
      <c r="E25" s="415">
        <v>48.774509803921568</v>
      </c>
      <c r="F25" s="415">
        <v>7.3529411764705888</v>
      </c>
      <c r="G25" s="415">
        <v>16.911764705882355</v>
      </c>
      <c r="H25" s="452"/>
      <c r="I25" s="452"/>
      <c r="J25" s="171"/>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86">
        <v>1270</v>
      </c>
      <c r="C26" s="415">
        <v>12.854889589905364</v>
      </c>
      <c r="D26" s="415">
        <v>18.454258675078865</v>
      </c>
      <c r="E26" s="415">
        <v>37.854889589905362</v>
      </c>
      <c r="F26" s="415">
        <v>9.5425867507886437</v>
      </c>
      <c r="G26" s="415">
        <v>21.293375394321767</v>
      </c>
      <c r="H26" s="452"/>
      <c r="I26" s="452"/>
      <c r="J26" s="4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86">
        <v>3610</v>
      </c>
      <c r="C27" s="415">
        <v>15.522966242390703</v>
      </c>
      <c r="D27" s="415">
        <v>19.728832318760375</v>
      </c>
      <c r="E27" s="415">
        <v>29.607083563918096</v>
      </c>
      <c r="F27" s="415">
        <v>6.0044272274488097</v>
      </c>
      <c r="G27" s="415">
        <v>29.136690647482016</v>
      </c>
      <c r="H27" s="452"/>
      <c r="I27" s="452"/>
      <c r="J27" s="4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86">
        <v>2640</v>
      </c>
      <c r="C28" s="415">
        <v>8.5476550680786687</v>
      </c>
      <c r="D28" s="415">
        <v>19.364599092284418</v>
      </c>
      <c r="E28" s="415">
        <v>31.996974281391832</v>
      </c>
      <c r="F28" s="415">
        <v>9.7201210287443267</v>
      </c>
      <c r="G28" s="415">
        <v>30.370650529500757</v>
      </c>
      <c r="H28" s="452"/>
      <c r="I28" s="452"/>
      <c r="J28" s="4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86">
        <v>1780</v>
      </c>
      <c r="C29" s="415">
        <v>9.382022471910112</v>
      </c>
      <c r="D29" s="415">
        <v>20.280898876404493</v>
      </c>
      <c r="E29" s="415">
        <v>44.606741573033709</v>
      </c>
      <c r="F29" s="415">
        <v>6.7977528089887631</v>
      </c>
      <c r="G29" s="415">
        <v>18.932584269662922</v>
      </c>
      <c r="H29" s="452"/>
      <c r="I29" s="452"/>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86">
        <v>1070</v>
      </c>
      <c r="C30" s="415">
        <v>4.9348230912476723</v>
      </c>
      <c r="D30" s="415">
        <v>13.500931098696462</v>
      </c>
      <c r="E30" s="415">
        <v>40.037243947858478</v>
      </c>
      <c r="F30" s="415">
        <v>4.0968342644320295</v>
      </c>
      <c r="G30" s="415">
        <v>37.430167597765362</v>
      </c>
      <c r="H30" s="452"/>
      <c r="I30" s="452"/>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86">
        <v>1010</v>
      </c>
      <c r="C31" s="415">
        <v>7.1216617210682491</v>
      </c>
      <c r="D31" s="415">
        <v>34.421364985163208</v>
      </c>
      <c r="E31" s="415">
        <v>37.586547972304651</v>
      </c>
      <c r="F31" s="415">
        <v>8.6053412462908021</v>
      </c>
      <c r="G31" s="415">
        <v>12.265084075173096</v>
      </c>
      <c r="H31" s="452"/>
      <c r="I31" s="452"/>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86">
        <v>8450</v>
      </c>
      <c r="C32" s="415">
        <v>12.809281401681069</v>
      </c>
      <c r="D32" s="415">
        <v>17.651237125606727</v>
      </c>
      <c r="E32" s="415">
        <v>41.647922339292052</v>
      </c>
      <c r="F32" s="415">
        <v>11.980584823014089</v>
      </c>
      <c r="G32" s="415">
        <v>15.910974310406061</v>
      </c>
      <c r="H32" s="452"/>
      <c r="I32" s="452"/>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86"/>
      <c r="C33" s="415"/>
      <c r="D33" s="415"/>
      <c r="E33" s="415"/>
      <c r="F33" s="415"/>
      <c r="G33" s="415"/>
      <c r="H33" s="452"/>
      <c r="I33" s="452"/>
      <c r="J33" s="4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74"/>
      <c r="G34" s="174"/>
      <c r="S34" s="53"/>
      <c r="T34" s="53"/>
      <c r="U34" s="53"/>
      <c r="V34" s="53"/>
      <c r="W34" s="53"/>
      <c r="X34" s="53"/>
    </row>
    <row r="35" spans="1:251" s="284" customFormat="1" ht="15" customHeight="1" x14ac:dyDescent="0.3">
      <c r="A35" s="457" t="s">
        <v>4</v>
      </c>
      <c r="B35" s="485">
        <v>80790</v>
      </c>
      <c r="C35" s="458">
        <v>9.6536614348665637</v>
      </c>
      <c r="D35" s="458">
        <v>21.172698915680545</v>
      </c>
      <c r="E35" s="458">
        <v>30.546615834034757</v>
      </c>
      <c r="F35" s="458">
        <v>6.414318958261128</v>
      </c>
      <c r="G35" s="458">
        <v>32.212704857157007</v>
      </c>
      <c r="H35" s="452"/>
      <c r="I35" s="452"/>
      <c r="J35" s="4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174"/>
      <c r="S36" s="53"/>
      <c r="T36" s="53"/>
      <c r="U36" s="53"/>
      <c r="V36" s="53"/>
      <c r="W36" s="53"/>
      <c r="X36" s="53"/>
    </row>
    <row r="37" spans="1:251" s="189" customFormat="1" ht="12.9" customHeight="1" x14ac:dyDescent="0.3">
      <c r="A37" s="462" t="s">
        <v>506</v>
      </c>
      <c r="B37" s="486">
        <v>15020</v>
      </c>
      <c r="C37" s="415">
        <v>14.017446893520678</v>
      </c>
      <c r="D37" s="415">
        <v>30.845042285409868</v>
      </c>
      <c r="E37" s="415">
        <v>25.058267297063331</v>
      </c>
      <c r="F37" s="415">
        <v>5.8800026636478657</v>
      </c>
      <c r="G37" s="415">
        <v>24.199240860358259</v>
      </c>
      <c r="H37" s="452"/>
      <c r="I37" s="452"/>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86">
        <v>24730</v>
      </c>
      <c r="C38" s="415">
        <v>16.75426538368238</v>
      </c>
      <c r="D38" s="415">
        <v>21.096466402522843</v>
      </c>
      <c r="E38" s="415">
        <v>28.001940648500039</v>
      </c>
      <c r="F38" s="415">
        <v>7.1723134147327556</v>
      </c>
      <c r="G38" s="415">
        <v>26.975014150561975</v>
      </c>
      <c r="H38" s="452"/>
      <c r="I38" s="452"/>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86">
        <v>2620</v>
      </c>
      <c r="C39" s="415">
        <v>6.3813526939243417</v>
      </c>
      <c r="D39" s="415">
        <v>38.249904470768051</v>
      </c>
      <c r="E39" s="415">
        <v>37.905999235766146</v>
      </c>
      <c r="F39" s="415">
        <v>4.0122277416889567</v>
      </c>
      <c r="G39" s="415">
        <v>13.450515857852501</v>
      </c>
      <c r="H39" s="452"/>
      <c r="I39" s="452"/>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86">
        <v>4570</v>
      </c>
      <c r="C40" s="415">
        <v>2.2975929978118161</v>
      </c>
      <c r="D40" s="415">
        <v>29.737417943107218</v>
      </c>
      <c r="E40" s="415">
        <v>40.459518599562358</v>
      </c>
      <c r="F40" s="415">
        <v>6.2363238512035011</v>
      </c>
      <c r="G40" s="415">
        <v>21.269146608315097</v>
      </c>
      <c r="H40" s="452"/>
      <c r="I40" s="452"/>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86">
        <v>12560</v>
      </c>
      <c r="C41" s="415">
        <v>1.5765586432040766</v>
      </c>
      <c r="D41" s="415">
        <v>6.9193407118401149</v>
      </c>
      <c r="E41" s="415">
        <v>27.64551317780078</v>
      </c>
      <c r="F41" s="415">
        <v>7.3731985030655309</v>
      </c>
      <c r="G41" s="415">
        <v>56.485388964089502</v>
      </c>
      <c r="H41" s="452"/>
      <c r="I41" s="452"/>
      <c r="J41" s="4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86">
        <v>6540</v>
      </c>
      <c r="C42" s="415">
        <v>1.7584097859327217</v>
      </c>
      <c r="D42" s="415">
        <v>15.18348623853211</v>
      </c>
      <c r="E42" s="415">
        <v>39.189602446483178</v>
      </c>
      <c r="F42" s="415">
        <v>4.9082568807339451</v>
      </c>
      <c r="G42" s="415">
        <v>38.960244648318046</v>
      </c>
      <c r="H42" s="452"/>
      <c r="I42" s="452"/>
      <c r="J42" s="4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86">
        <v>950</v>
      </c>
      <c r="C43" s="415">
        <v>2.9598308668076108</v>
      </c>
      <c r="D43" s="415">
        <v>40.169133192389005</v>
      </c>
      <c r="E43" s="415">
        <v>36.892177589852011</v>
      </c>
      <c r="F43" s="415">
        <v>6.9767441860465116</v>
      </c>
      <c r="G43" s="415">
        <v>13.002114164904862</v>
      </c>
      <c r="H43" s="452"/>
      <c r="I43" s="452"/>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86">
        <v>4890</v>
      </c>
      <c r="C44" s="415">
        <v>15.565555328287994</v>
      </c>
      <c r="D44" s="415">
        <v>22.560850889752508</v>
      </c>
      <c r="E44" s="415">
        <v>25.424422172223359</v>
      </c>
      <c r="F44" s="415">
        <v>3.0885661689507056</v>
      </c>
      <c r="G44" s="415">
        <v>33.360605440785434</v>
      </c>
      <c r="H44" s="452"/>
      <c r="I44" s="452"/>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86">
        <v>8920</v>
      </c>
      <c r="C45" s="415">
        <v>1.973979362943024</v>
      </c>
      <c r="D45" s="415">
        <v>17.384477344100493</v>
      </c>
      <c r="E45" s="415">
        <v>39.490803050695376</v>
      </c>
      <c r="F45" s="415">
        <v>7.5257963212202776</v>
      </c>
      <c r="G45" s="415">
        <v>33.624943921040824</v>
      </c>
      <c r="H45" s="452"/>
      <c r="I45" s="452"/>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86"/>
      <c r="C46" s="415"/>
      <c r="D46" s="415"/>
      <c r="E46" s="415"/>
      <c r="F46" s="415"/>
      <c r="G46" s="415"/>
      <c r="H46" s="452"/>
      <c r="I46" s="452"/>
      <c r="J46" s="4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ht="3" customHeight="1" x14ac:dyDescent="0.3">
      <c r="A47" s="174"/>
      <c r="B47" s="628"/>
      <c r="C47" s="629"/>
      <c r="D47" s="629"/>
      <c r="E47" s="629"/>
      <c r="F47" s="629"/>
      <c r="G47" s="629"/>
    </row>
    <row r="48" spans="1:251" s="69" customFormat="1" ht="12.75" customHeight="1" x14ac:dyDescent="0.3">
      <c r="A48" s="172" t="s">
        <v>9</v>
      </c>
      <c r="B48" s="194"/>
      <c r="C48" s="194"/>
      <c r="D48" s="194"/>
      <c r="E48" s="194"/>
      <c r="F48" s="194"/>
      <c r="G48" s="194"/>
    </row>
    <row r="49" spans="1:253" s="68" customFormat="1" ht="3" customHeight="1" x14ac:dyDescent="0.3">
      <c r="A49" s="174"/>
      <c r="B49" s="176"/>
      <c r="C49" s="176"/>
      <c r="D49" s="176"/>
      <c r="E49" s="176"/>
      <c r="F49" s="176"/>
      <c r="G49" s="176"/>
    </row>
    <row r="50" spans="1:253" s="68" customFormat="1" ht="12.75" customHeight="1" x14ac:dyDescent="0.3">
      <c r="A50" s="181" t="s">
        <v>10</v>
      </c>
      <c r="B50" s="486">
        <v>31690</v>
      </c>
      <c r="C50" s="415">
        <v>15.120058056984192</v>
      </c>
      <c r="D50" s="415">
        <v>19.256618180670809</v>
      </c>
      <c r="E50" s="415">
        <v>30.435742908528695</v>
      </c>
      <c r="F50" s="415">
        <v>11.990029344019185</v>
      </c>
      <c r="G50" s="415">
        <v>23.197551509797115</v>
      </c>
    </row>
    <row r="51" spans="1:253" s="68" customFormat="1" ht="12.75" customHeight="1" x14ac:dyDescent="0.3">
      <c r="A51" s="181" t="s">
        <v>11</v>
      </c>
      <c r="B51" s="486">
        <v>34960</v>
      </c>
      <c r="C51" s="415">
        <v>9.6132944339568684</v>
      </c>
      <c r="D51" s="415">
        <v>19.770036039128197</v>
      </c>
      <c r="E51" s="415">
        <v>33.513528974314973</v>
      </c>
      <c r="F51" s="415">
        <v>11.99016074595275</v>
      </c>
      <c r="G51" s="415">
        <v>25.112979806647218</v>
      </c>
    </row>
    <row r="52" spans="1:253" s="68" customFormat="1" ht="12.75" customHeight="1" x14ac:dyDescent="0.3">
      <c r="A52" s="181" t="s">
        <v>104</v>
      </c>
      <c r="B52" s="486">
        <v>21450</v>
      </c>
      <c r="C52" s="415">
        <v>6.5261980234943131</v>
      </c>
      <c r="D52" s="415">
        <v>19.699794890919261</v>
      </c>
      <c r="E52" s="415">
        <v>36.392877121014358</v>
      </c>
      <c r="F52" s="415">
        <v>5.8922245012120085</v>
      </c>
      <c r="G52" s="415">
        <v>31.488905463360062</v>
      </c>
    </row>
    <row r="53" spans="1:253" s="68" customFormat="1" ht="12.75" customHeight="1" x14ac:dyDescent="0.3">
      <c r="A53" s="181" t="s">
        <v>100</v>
      </c>
      <c r="B53" s="486">
        <v>28490</v>
      </c>
      <c r="C53" s="415">
        <v>5.6224335801775878</v>
      </c>
      <c r="D53" s="415">
        <v>21.935212157371986</v>
      </c>
      <c r="E53" s="415">
        <v>28.385919348611939</v>
      </c>
      <c r="F53" s="415">
        <v>2.9410732460604359</v>
      </c>
      <c r="G53" s="415">
        <v>41.115361667778046</v>
      </c>
    </row>
    <row r="54" spans="1:253" s="68" customFormat="1" ht="12.75" hidden="1" customHeight="1" x14ac:dyDescent="0.3">
      <c r="A54" s="181"/>
      <c r="B54" s="486"/>
      <c r="C54" s="415"/>
      <c r="D54" s="415"/>
      <c r="E54" s="415"/>
      <c r="F54" s="415"/>
      <c r="G54" s="415"/>
    </row>
    <row r="55" spans="1:253" s="68" customFormat="1" ht="12.75" hidden="1" customHeight="1" x14ac:dyDescent="0.3">
      <c r="A55" s="181"/>
      <c r="B55" s="486"/>
      <c r="C55" s="415"/>
      <c r="D55" s="415"/>
      <c r="E55" s="415"/>
      <c r="F55" s="415"/>
      <c r="G55" s="415"/>
    </row>
    <row r="56" spans="1:253" s="68" customFormat="1" ht="5.0999999999999996" customHeight="1" x14ac:dyDescent="0.3">
      <c r="A56" s="177"/>
      <c r="B56" s="178"/>
      <c r="C56" s="178"/>
      <c r="D56" s="178"/>
      <c r="E56" s="178"/>
      <c r="F56" s="178"/>
      <c r="G56" s="178"/>
    </row>
    <row r="57" spans="1:253" s="69" customFormat="1" ht="12.75" customHeight="1" x14ac:dyDescent="0.3">
      <c r="A57" s="179" t="s">
        <v>515</v>
      </c>
      <c r="B57" s="739">
        <v>368490</v>
      </c>
      <c r="C57" s="182">
        <v>9.886754972278986</v>
      </c>
      <c r="D57" s="182">
        <v>20.083963603107794</v>
      </c>
      <c r="E57" s="182">
        <v>34.406623735050594</v>
      </c>
      <c r="F57" s="182">
        <v>8.0069363597137517</v>
      </c>
      <c r="G57" s="182">
        <v>27.615721329848871</v>
      </c>
      <c r="H57" s="37"/>
      <c r="I57" s="37"/>
      <c r="J57" s="37"/>
      <c r="K57" s="37"/>
      <c r="L57" s="37"/>
      <c r="M57" s="37"/>
      <c r="N57" s="37"/>
      <c r="O57" s="37"/>
    </row>
    <row r="58" spans="1:253" s="69" customFormat="1" ht="5.0999999999999996" customHeight="1" x14ac:dyDescent="0.3">
      <c r="A58" s="183"/>
      <c r="B58" s="740"/>
      <c r="C58" s="184"/>
      <c r="D58" s="184"/>
      <c r="E58" s="184"/>
      <c r="F58" s="184"/>
      <c r="G58" s="184"/>
      <c r="H58" s="37"/>
      <c r="I58" s="37"/>
      <c r="J58" s="37"/>
      <c r="K58" s="37"/>
      <c r="L58" s="37"/>
      <c r="M58" s="37"/>
      <c r="N58" s="37"/>
      <c r="O58" s="37"/>
    </row>
    <row r="59" spans="1:253" s="69" customFormat="1" ht="12.75" customHeight="1" x14ac:dyDescent="0.3">
      <c r="A59" s="179" t="s">
        <v>20</v>
      </c>
      <c r="B59" s="739">
        <v>5509130</v>
      </c>
      <c r="C59" s="182">
        <v>8.9265141282820313</v>
      </c>
      <c r="D59" s="182">
        <v>21.102290798523978</v>
      </c>
      <c r="E59" s="182">
        <v>33.270062570712199</v>
      </c>
      <c r="F59" s="182">
        <v>7.9331262466811898</v>
      </c>
      <c r="G59" s="182">
        <v>28.7680062558006</v>
      </c>
      <c r="H59" s="37"/>
      <c r="I59" s="37"/>
      <c r="J59" s="37"/>
      <c r="K59" s="37"/>
      <c r="L59" s="37"/>
      <c r="M59" s="37"/>
      <c r="N59" s="37"/>
      <c r="O59" s="37"/>
    </row>
    <row r="60" spans="1:253" s="55" customFormat="1" ht="5.0999999999999996" customHeight="1" x14ac:dyDescent="0.3">
      <c r="A60" s="80"/>
      <c r="B60" s="81"/>
      <c r="C60" s="81"/>
      <c r="D60" s="81"/>
      <c r="E60" s="81"/>
      <c r="F60" s="81"/>
      <c r="G60" s="81"/>
      <c r="H60" s="37"/>
      <c r="I60" s="37"/>
      <c r="J60" s="37"/>
      <c r="K60" s="37"/>
      <c r="L60" s="37"/>
      <c r="M60" s="37"/>
      <c r="N60" s="37"/>
      <c r="O60" s="37"/>
    </row>
    <row r="61" spans="1:253" s="367" customFormat="1" ht="5.0999999999999996" customHeight="1" x14ac:dyDescent="0.3">
      <c r="A61" s="363"/>
      <c r="B61" s="364"/>
      <c r="C61" s="365"/>
      <c r="D61" s="366"/>
      <c r="E61" s="366"/>
      <c r="F61" s="366"/>
      <c r="G61" s="366"/>
      <c r="H61" s="37"/>
      <c r="I61" s="37"/>
      <c r="J61" s="37"/>
      <c r="K61" s="37"/>
      <c r="L61" s="37"/>
      <c r="M61" s="37"/>
      <c r="N61" s="37"/>
      <c r="O61" s="37"/>
    </row>
    <row r="62" spans="1:253" s="367" customFormat="1" ht="5.0999999999999996" customHeight="1" x14ac:dyDescent="0.3">
      <c r="A62" s="369"/>
      <c r="B62" s="370"/>
      <c r="C62" s="370"/>
      <c r="D62" s="371"/>
      <c r="E62" s="371"/>
      <c r="F62" s="371"/>
      <c r="G62" s="371"/>
      <c r="H62" s="37"/>
      <c r="I62" s="37"/>
      <c r="J62" s="37"/>
      <c r="K62" s="37"/>
      <c r="L62" s="37"/>
      <c r="M62" s="37"/>
      <c r="N62" s="37"/>
      <c r="O62" s="37"/>
    </row>
    <row r="63" spans="1:253" s="83" customFormat="1" ht="12" customHeight="1" x14ac:dyDescent="0.3">
      <c r="A63" s="807" t="s">
        <v>103</v>
      </c>
      <c r="B63" s="807"/>
      <c r="C63" s="807"/>
      <c r="D63" s="807"/>
      <c r="E63" s="807"/>
      <c r="F63" s="807"/>
      <c r="G63" s="807"/>
      <c r="H63" s="441"/>
      <c r="I63" s="441"/>
      <c r="J63" s="848"/>
      <c r="K63" s="848"/>
      <c r="L63" s="848"/>
      <c r="M63" s="848"/>
      <c r="N63" s="848"/>
      <c r="O63" s="848"/>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21.9" customHeight="1" x14ac:dyDescent="0.3">
      <c r="A64" s="807" t="s">
        <v>135</v>
      </c>
      <c r="B64" s="807"/>
      <c r="C64" s="807"/>
      <c r="D64" s="807"/>
      <c r="E64" s="807"/>
      <c r="F64" s="807"/>
      <c r="G64" s="807"/>
      <c r="H64" s="444"/>
      <c r="I64" s="444"/>
      <c r="J64" s="444"/>
      <c r="K64" s="379"/>
      <c r="L64" s="379"/>
      <c r="M64" s="379"/>
      <c r="N64" s="379"/>
      <c r="O64" s="379"/>
      <c r="P64" s="379"/>
      <c r="Q64" s="439"/>
      <c r="R64" s="440"/>
      <c r="S64" s="440"/>
      <c r="T64" s="440"/>
      <c r="U64" s="440"/>
      <c r="V64" s="440"/>
      <c r="W64" s="382"/>
      <c r="X64" s="382"/>
      <c r="Y64" s="382"/>
      <c r="Z64" s="382"/>
      <c r="AA64" s="382"/>
      <c r="AB64" s="382"/>
      <c r="AC64" s="382"/>
      <c r="AD64" s="382"/>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379"/>
      <c r="BR64" s="379"/>
      <c r="BS64" s="379"/>
      <c r="BT64" s="379"/>
      <c r="BU64" s="379"/>
      <c r="BV64" s="379"/>
      <c r="BW64" s="379"/>
      <c r="BX64" s="379"/>
      <c r="BY64" s="379"/>
      <c r="BZ64" s="379"/>
      <c r="CA64" s="379"/>
      <c r="CB64" s="379"/>
      <c r="CC64" s="379"/>
      <c r="CD64" s="379"/>
      <c r="CE64" s="379"/>
      <c r="CF64" s="379"/>
      <c r="CG64" s="379"/>
      <c r="CH64" s="379"/>
      <c r="CI64" s="379"/>
      <c r="CJ64" s="379"/>
      <c r="CK64" s="379"/>
      <c r="CL64" s="379"/>
      <c r="CM64" s="379"/>
      <c r="CN64" s="379"/>
      <c r="CO64" s="379"/>
      <c r="CP64" s="379"/>
      <c r="CQ64" s="379"/>
      <c r="CR64" s="379"/>
      <c r="CS64" s="379"/>
      <c r="CT64" s="379"/>
      <c r="CU64" s="379"/>
      <c r="CV64" s="379"/>
      <c r="CW64" s="379"/>
      <c r="CX64" s="379"/>
      <c r="CY64" s="379"/>
      <c r="CZ64" s="379"/>
      <c r="DA64" s="379"/>
      <c r="DB64" s="379"/>
      <c r="DC64" s="379"/>
      <c r="DD64" s="379"/>
      <c r="DE64" s="379"/>
      <c r="DF64" s="379"/>
      <c r="DG64" s="379"/>
      <c r="DH64" s="379"/>
      <c r="DI64" s="379"/>
      <c r="DJ64" s="379"/>
      <c r="DK64" s="379"/>
      <c r="DL64" s="379"/>
      <c r="DM64" s="379"/>
      <c r="DN64" s="379"/>
      <c r="DO64" s="379"/>
      <c r="DP64" s="379"/>
      <c r="DQ64" s="379"/>
      <c r="DR64" s="379"/>
      <c r="DS64" s="379"/>
      <c r="DT64" s="379"/>
      <c r="DU64" s="379"/>
      <c r="DV64" s="379"/>
      <c r="DW64" s="379"/>
      <c r="DX64" s="379"/>
      <c r="DY64" s="379"/>
      <c r="DZ64" s="379"/>
      <c r="EA64" s="379"/>
      <c r="EB64" s="379"/>
      <c r="EC64" s="379"/>
      <c r="ED64" s="379"/>
      <c r="EE64" s="379"/>
      <c r="EF64" s="379"/>
      <c r="EG64" s="379"/>
      <c r="EH64" s="379"/>
      <c r="EI64" s="379"/>
      <c r="EJ64" s="379"/>
      <c r="EK64" s="379"/>
      <c r="EL64" s="379"/>
      <c r="EM64" s="379"/>
      <c r="EN64" s="379"/>
      <c r="EO64" s="379"/>
      <c r="EP64" s="379"/>
      <c r="EQ64" s="379"/>
      <c r="ER64" s="379"/>
      <c r="ES64" s="379"/>
      <c r="ET64" s="379"/>
      <c r="EU64" s="379"/>
      <c r="EV64" s="379"/>
      <c r="EW64" s="379"/>
      <c r="EX64" s="379"/>
      <c r="EY64" s="379"/>
      <c r="EZ64" s="379"/>
      <c r="FA64" s="379"/>
      <c r="FB64" s="379"/>
      <c r="FC64" s="379"/>
      <c r="FD64" s="379"/>
      <c r="FE64" s="379"/>
      <c r="FF64" s="379"/>
      <c r="FG64" s="379"/>
      <c r="FH64" s="379"/>
      <c r="FI64" s="379"/>
      <c r="FJ64" s="379"/>
      <c r="FK64" s="379"/>
      <c r="FL64" s="379"/>
      <c r="FM64" s="379"/>
      <c r="FN64" s="379"/>
      <c r="FO64" s="379"/>
      <c r="FP64" s="379"/>
      <c r="FQ64" s="379"/>
      <c r="FR64" s="379"/>
      <c r="FS64" s="379"/>
      <c r="FT64" s="379"/>
      <c r="FU64" s="379"/>
      <c r="FV64" s="379"/>
      <c r="FW64" s="379"/>
      <c r="FX64" s="379"/>
      <c r="FY64" s="379"/>
      <c r="FZ64" s="379"/>
      <c r="GA64" s="379"/>
      <c r="GB64" s="379"/>
      <c r="GC64" s="379"/>
      <c r="GD64" s="379"/>
      <c r="GE64" s="379"/>
      <c r="GF64" s="379"/>
      <c r="GG64" s="379"/>
      <c r="GH64" s="379"/>
      <c r="GI64" s="379"/>
      <c r="GJ64" s="379"/>
      <c r="GK64" s="379"/>
      <c r="GL64" s="379"/>
      <c r="GM64" s="379"/>
      <c r="GN64" s="379"/>
      <c r="GO64" s="379"/>
      <c r="GP64" s="379"/>
      <c r="GQ64" s="379"/>
      <c r="GR64" s="379"/>
      <c r="GS64" s="379"/>
      <c r="GT64" s="379"/>
      <c r="GU64" s="379"/>
      <c r="GV64" s="379"/>
      <c r="GW64" s="379"/>
      <c r="GX64" s="379"/>
      <c r="GY64" s="379"/>
      <c r="GZ64" s="379"/>
      <c r="HA64" s="379"/>
      <c r="HB64" s="379"/>
      <c r="HC64" s="379"/>
      <c r="HD64" s="379"/>
      <c r="HE64" s="379"/>
      <c r="HF64" s="379"/>
      <c r="HG64" s="379"/>
      <c r="HH64" s="379"/>
      <c r="HI64" s="379"/>
      <c r="HJ64" s="379"/>
      <c r="HK64" s="379"/>
      <c r="HL64" s="379"/>
      <c r="HM64" s="379"/>
      <c r="HN64" s="379"/>
      <c r="HO64" s="379"/>
      <c r="HP64" s="379"/>
      <c r="HQ64" s="379"/>
      <c r="HR64" s="379"/>
      <c r="HS64" s="379"/>
      <c r="HT64" s="379"/>
      <c r="HU64" s="379"/>
      <c r="HV64" s="379"/>
      <c r="HW64" s="379"/>
      <c r="HX64" s="379"/>
      <c r="HY64" s="379"/>
      <c r="HZ64" s="379"/>
      <c r="IA64" s="379"/>
      <c r="IB64" s="379"/>
      <c r="IC64" s="379"/>
      <c r="ID64" s="379"/>
      <c r="IE64" s="379"/>
      <c r="IF64" s="379"/>
      <c r="IG64" s="379"/>
      <c r="IH64" s="379"/>
      <c r="II64" s="379"/>
      <c r="IJ64" s="379"/>
      <c r="IK64" s="379"/>
      <c r="IL64" s="379"/>
      <c r="IM64" s="379"/>
      <c r="IN64" s="379"/>
      <c r="IO64" s="379"/>
      <c r="IP64" s="379"/>
      <c r="IQ64" s="379"/>
    </row>
    <row r="65" spans="1:7" ht="12" customHeight="1" x14ac:dyDescent="0.3">
      <c r="A65" s="808" t="s">
        <v>294</v>
      </c>
      <c r="B65" s="808"/>
      <c r="C65" s="808"/>
      <c r="D65" s="808"/>
      <c r="E65" s="808"/>
      <c r="F65" s="808"/>
      <c r="G65" s="808"/>
    </row>
    <row r="66" spans="1:7" ht="12" customHeight="1" x14ac:dyDescent="0.3"/>
    <row r="67" spans="1:7" ht="12" customHeight="1" x14ac:dyDescent="0.3"/>
    <row r="68" spans="1:7" ht="12" customHeight="1" x14ac:dyDescent="0.3"/>
    <row r="69" spans="1:7" ht="12" customHeight="1" x14ac:dyDescent="0.3"/>
    <row r="70" spans="1:7" ht="12" customHeight="1" x14ac:dyDescent="0.3"/>
    <row r="71" spans="1:7" ht="12" customHeight="1" x14ac:dyDescent="0.3"/>
    <row r="72" spans="1:7" ht="12" customHeight="1" x14ac:dyDescent="0.3"/>
    <row r="73" spans="1:7" ht="12" customHeight="1" x14ac:dyDescent="0.3"/>
    <row r="74" spans="1:7" ht="12" customHeight="1" x14ac:dyDescent="0.3"/>
    <row r="75" spans="1:7" ht="12" customHeight="1" x14ac:dyDescent="0.3"/>
    <row r="76" spans="1:7" ht="12" customHeight="1" x14ac:dyDescent="0.3"/>
    <row r="77" spans="1:7" ht="12" customHeight="1" x14ac:dyDescent="0.3"/>
    <row r="78" spans="1:7" ht="12" customHeight="1" x14ac:dyDescent="0.3"/>
    <row r="79" spans="1:7" ht="12" customHeight="1" x14ac:dyDescent="0.3"/>
    <row r="80" spans="1:7" ht="12" customHeight="1" x14ac:dyDescent="0.3"/>
    <row r="81" ht="12" customHeight="1" x14ac:dyDescent="0.3"/>
    <row r="82" ht="12" customHeight="1" x14ac:dyDescent="0.3"/>
    <row r="83" ht="12" customHeight="1" x14ac:dyDescent="0.3"/>
    <row r="84" ht="12" customHeight="1" x14ac:dyDescent="0.3"/>
    <row r="85" ht="12" customHeight="1" x14ac:dyDescent="0.3"/>
    <row r="86" ht="12" customHeight="1" x14ac:dyDescent="0.3"/>
    <row r="87" ht="12" customHeight="1" x14ac:dyDescent="0.3"/>
  </sheetData>
  <mergeCells count="12">
    <mergeCell ref="A2:G2"/>
    <mergeCell ref="G7:G8"/>
    <mergeCell ref="F7:F8"/>
    <mergeCell ref="C6:G6"/>
    <mergeCell ref="C7:C8"/>
    <mergeCell ref="D7:D8"/>
    <mergeCell ref="E7:E8"/>
    <mergeCell ref="J63:O63"/>
    <mergeCell ref="B6:B9"/>
    <mergeCell ref="A63:G63"/>
    <mergeCell ref="A64:G64"/>
    <mergeCell ref="A65:G65"/>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W504"/>
  <sheetViews>
    <sheetView zoomScaleNormal="100" workbookViewId="0">
      <selection activeCell="C18" sqref="C18"/>
    </sheetView>
  </sheetViews>
  <sheetFormatPr defaultColWidth="9.33203125" defaultRowHeight="13.8" x14ac:dyDescent="0.3"/>
  <cols>
    <col min="1" max="1" width="71.33203125" style="84" customWidth="1"/>
    <col min="2" max="2" width="13" style="84" customWidth="1"/>
    <col min="3" max="19" width="6.6640625" style="84" customWidth="1"/>
    <col min="20" max="20" width="4.6640625" style="141" customWidth="1"/>
    <col min="21" max="23" width="4.6640625" style="142" customWidth="1"/>
    <col min="24" max="24" width="16.6640625" style="84" customWidth="1"/>
    <col min="25" max="16384" width="9.33203125" style="84"/>
  </cols>
  <sheetData>
    <row r="1" spans="1:23" s="83" customFormat="1" ht="14.4" x14ac:dyDescent="0.3">
      <c r="B1" s="550"/>
      <c r="C1" s="550"/>
      <c r="D1" s="550"/>
      <c r="E1" s="550"/>
      <c r="F1" s="550"/>
      <c r="G1" s="550"/>
      <c r="H1" s="550"/>
      <c r="I1" s="550"/>
      <c r="J1" s="550"/>
      <c r="K1" s="550"/>
      <c r="L1" s="550"/>
      <c r="M1" s="550"/>
      <c r="N1" s="550"/>
      <c r="O1" s="550"/>
      <c r="P1" s="550"/>
      <c r="Q1" s="550"/>
      <c r="R1" s="550"/>
      <c r="S1" s="550"/>
    </row>
    <row r="2" spans="1:23" s="83" customFormat="1" ht="25.8" x14ac:dyDescent="0.5">
      <c r="A2" s="794" t="s">
        <v>243</v>
      </c>
      <c r="B2" s="794"/>
      <c r="C2" s="550"/>
      <c r="D2" s="550"/>
      <c r="E2" s="550"/>
      <c r="F2" s="550"/>
      <c r="G2" s="550"/>
      <c r="H2" s="550"/>
      <c r="I2" s="550"/>
      <c r="J2" s="550"/>
      <c r="K2" s="550"/>
      <c r="L2" s="550"/>
      <c r="M2" s="550"/>
      <c r="N2" s="550"/>
      <c r="O2" s="550"/>
      <c r="P2" s="550"/>
      <c r="Q2" s="550"/>
      <c r="R2" s="550"/>
      <c r="S2" s="550"/>
    </row>
    <row r="3" spans="1:23" s="311" customFormat="1" ht="5.0999999999999996" customHeight="1" x14ac:dyDescent="0.3">
      <c r="A3" s="552"/>
      <c r="B3" s="550"/>
      <c r="C3" s="550"/>
      <c r="D3" s="550"/>
      <c r="E3" s="550"/>
      <c r="F3" s="550"/>
      <c r="H3" s="550"/>
      <c r="I3" s="550"/>
      <c r="J3" s="550"/>
      <c r="K3" s="550"/>
      <c r="L3" s="550"/>
      <c r="M3" s="550"/>
      <c r="N3" s="550"/>
      <c r="O3" s="550"/>
      <c r="P3" s="550"/>
      <c r="Q3" s="550"/>
      <c r="R3" s="550"/>
      <c r="S3" s="550"/>
      <c r="T3" s="553"/>
      <c r="U3" s="554"/>
      <c r="V3" s="554"/>
      <c r="W3" s="554"/>
    </row>
    <row r="4" spans="1:23" s="311" customFormat="1" ht="5.0999999999999996" customHeight="1" x14ac:dyDescent="0.3">
      <c r="A4" s="552"/>
      <c r="B4" s="550"/>
      <c r="C4" s="550"/>
      <c r="D4" s="550"/>
      <c r="E4" s="550"/>
      <c r="F4" s="550"/>
      <c r="H4" s="550"/>
      <c r="I4" s="550"/>
      <c r="J4" s="550"/>
      <c r="K4" s="550"/>
      <c r="L4" s="550"/>
      <c r="M4" s="550"/>
      <c r="N4" s="550"/>
      <c r="O4" s="550"/>
      <c r="P4" s="550"/>
      <c r="Q4" s="550"/>
      <c r="R4" s="550"/>
      <c r="S4" s="550"/>
      <c r="T4" s="553"/>
      <c r="U4" s="554"/>
      <c r="V4" s="554"/>
      <c r="W4" s="554"/>
    </row>
    <row r="5" spans="1:23" s="311" customFormat="1" ht="5.0999999999999996" customHeight="1" x14ac:dyDescent="0.3">
      <c r="A5" s="552"/>
      <c r="B5" s="550"/>
      <c r="C5" s="550"/>
      <c r="D5" s="550"/>
      <c r="E5" s="550"/>
      <c r="F5" s="550"/>
      <c r="H5" s="550"/>
      <c r="I5" s="550"/>
      <c r="J5" s="550"/>
      <c r="K5" s="550"/>
      <c r="L5" s="550"/>
      <c r="M5" s="550"/>
      <c r="N5" s="550"/>
      <c r="O5" s="550"/>
      <c r="P5" s="550"/>
      <c r="Q5" s="550"/>
      <c r="R5" s="550"/>
      <c r="S5" s="550"/>
      <c r="T5" s="553"/>
      <c r="U5" s="554"/>
      <c r="V5" s="554"/>
      <c r="W5" s="554"/>
    </row>
    <row r="6" spans="1:23" s="310" customFormat="1" ht="18" customHeight="1" x14ac:dyDescent="0.3">
      <c r="A6" s="549" t="s">
        <v>516</v>
      </c>
      <c r="B6" s="549"/>
      <c r="C6" s="550"/>
      <c r="D6" s="550"/>
      <c r="E6" s="550"/>
      <c r="F6" s="550"/>
      <c r="G6" s="550"/>
      <c r="H6" s="550"/>
      <c r="I6" s="550"/>
      <c r="J6" s="550"/>
      <c r="K6" s="550"/>
      <c r="L6" s="550"/>
      <c r="M6" s="550"/>
      <c r="N6" s="550"/>
      <c r="O6" s="550"/>
      <c r="P6" s="550"/>
      <c r="Q6" s="550"/>
      <c r="R6" s="550"/>
      <c r="S6" s="550"/>
      <c r="T6" s="551"/>
    </row>
    <row r="7" spans="1:23" s="311" customFormat="1" ht="5.0999999999999996" customHeight="1" x14ac:dyDescent="0.3">
      <c r="A7" s="552"/>
      <c r="B7" s="550"/>
      <c r="C7" s="550"/>
      <c r="D7" s="550"/>
      <c r="E7" s="550"/>
      <c r="F7" s="550"/>
      <c r="H7" s="550"/>
      <c r="I7" s="550"/>
      <c r="J7" s="550"/>
      <c r="K7" s="550"/>
      <c r="L7" s="550"/>
      <c r="M7" s="550"/>
      <c r="N7" s="550"/>
      <c r="O7" s="550"/>
      <c r="P7" s="550"/>
      <c r="Q7" s="550"/>
      <c r="R7" s="550"/>
      <c r="S7" s="550"/>
      <c r="T7" s="553"/>
      <c r="U7" s="554"/>
      <c r="V7" s="554"/>
      <c r="W7" s="554"/>
    </row>
    <row r="8" spans="1:23" s="311" customFormat="1" ht="18" customHeight="1" x14ac:dyDescent="0.3">
      <c r="A8" s="797" t="s">
        <v>375</v>
      </c>
      <c r="B8" s="797"/>
      <c r="C8" s="550"/>
      <c r="D8" s="550"/>
      <c r="E8" s="550"/>
      <c r="G8" s="550"/>
      <c r="H8" s="550"/>
      <c r="I8" s="550"/>
      <c r="J8" s="550"/>
      <c r="K8" s="550"/>
      <c r="L8" s="550"/>
      <c r="M8" s="550"/>
      <c r="N8" s="550"/>
      <c r="O8" s="550"/>
      <c r="P8" s="550"/>
      <c r="Q8" s="550"/>
      <c r="R8" s="550"/>
      <c r="S8" s="550"/>
      <c r="T8" s="553"/>
    </row>
    <row r="9" spans="1:23" s="311" customFormat="1" ht="5.0999999999999996" customHeight="1" x14ac:dyDescent="0.3">
      <c r="A9" s="550"/>
      <c r="B9" s="550"/>
      <c r="C9" s="550"/>
      <c r="D9" s="550"/>
      <c r="E9" s="550"/>
      <c r="F9" s="550"/>
      <c r="G9" s="550"/>
      <c r="H9" s="550"/>
      <c r="I9" s="550"/>
      <c r="J9" s="550"/>
      <c r="K9" s="550"/>
      <c r="L9" s="550"/>
      <c r="M9" s="550"/>
      <c r="N9" s="550"/>
      <c r="O9" s="550"/>
      <c r="P9" s="550"/>
      <c r="Q9" s="550"/>
      <c r="R9" s="550"/>
      <c r="S9" s="550"/>
      <c r="T9" s="553"/>
    </row>
    <row r="10" spans="1:23" s="311" customFormat="1" ht="18" customHeight="1" x14ac:dyDescent="0.3">
      <c r="A10" s="797" t="s">
        <v>335</v>
      </c>
      <c r="B10" s="797"/>
      <c r="C10" s="550"/>
      <c r="D10" s="550"/>
      <c r="E10" s="550"/>
      <c r="G10" s="550"/>
      <c r="H10" s="550"/>
      <c r="I10" s="550"/>
      <c r="J10" s="550"/>
      <c r="K10" s="550"/>
      <c r="L10" s="550"/>
      <c r="M10" s="550"/>
      <c r="N10" s="550"/>
      <c r="O10" s="550"/>
      <c r="P10" s="550"/>
      <c r="Q10" s="550"/>
      <c r="R10" s="550"/>
      <c r="S10" s="550"/>
      <c r="T10" s="553"/>
    </row>
    <row r="11" spans="1:23" s="311" customFormat="1" ht="5.0999999999999996" customHeight="1" x14ac:dyDescent="0.3">
      <c r="A11" s="550"/>
      <c r="B11" s="550"/>
      <c r="C11" s="550"/>
      <c r="D11" s="550"/>
      <c r="E11" s="550"/>
      <c r="F11" s="550"/>
      <c r="G11" s="550"/>
      <c r="H11" s="550"/>
      <c r="I11" s="550"/>
      <c r="J11" s="550"/>
      <c r="K11" s="550"/>
      <c r="L11" s="550"/>
      <c r="M11" s="550"/>
      <c r="N11" s="550"/>
      <c r="O11" s="550"/>
      <c r="P11" s="550"/>
      <c r="Q11" s="550"/>
      <c r="R11" s="550"/>
      <c r="S11" s="550"/>
      <c r="T11" s="553"/>
    </row>
    <row r="12" spans="1:23" s="311" customFormat="1" ht="18" customHeight="1" x14ac:dyDescent="0.3">
      <c r="A12" s="797" t="s">
        <v>333</v>
      </c>
      <c r="B12" s="797"/>
      <c r="C12" s="550"/>
      <c r="D12" s="550"/>
      <c r="E12" s="550"/>
      <c r="G12" s="550"/>
      <c r="H12" s="550"/>
      <c r="I12" s="550"/>
      <c r="J12" s="550"/>
      <c r="K12" s="550"/>
      <c r="L12" s="550"/>
      <c r="M12" s="550"/>
      <c r="N12" s="550"/>
      <c r="O12" s="550"/>
      <c r="P12" s="550"/>
      <c r="Q12" s="550"/>
      <c r="R12" s="550"/>
      <c r="S12" s="550"/>
      <c r="T12" s="553"/>
    </row>
    <row r="13" spans="1:23" s="311" customFormat="1" ht="5.0999999999999996" customHeight="1" x14ac:dyDescent="0.3">
      <c r="A13" s="550"/>
      <c r="B13" s="550"/>
      <c r="C13" s="550"/>
      <c r="D13" s="550"/>
      <c r="E13" s="550"/>
      <c r="F13" s="550"/>
      <c r="G13" s="550"/>
      <c r="H13" s="550"/>
      <c r="I13" s="550"/>
      <c r="J13" s="550"/>
      <c r="K13" s="550"/>
      <c r="L13" s="550"/>
      <c r="M13" s="550"/>
      <c r="N13" s="550"/>
      <c r="O13" s="550"/>
      <c r="P13" s="550"/>
      <c r="Q13" s="550"/>
      <c r="R13" s="550"/>
      <c r="S13" s="550"/>
      <c r="T13" s="553"/>
    </row>
    <row r="14" spans="1:23" s="311" customFormat="1" ht="18" customHeight="1" x14ac:dyDescent="0.3">
      <c r="A14" s="797" t="s">
        <v>331</v>
      </c>
      <c r="B14" s="797"/>
      <c r="C14" s="550"/>
      <c r="D14" s="550"/>
      <c r="E14" s="550"/>
      <c r="G14" s="550"/>
      <c r="H14" s="550"/>
      <c r="I14" s="550"/>
      <c r="J14" s="550"/>
      <c r="K14" s="550"/>
      <c r="L14" s="550"/>
      <c r="M14" s="550"/>
      <c r="N14" s="550"/>
      <c r="O14" s="550"/>
      <c r="P14" s="550"/>
      <c r="Q14" s="550"/>
      <c r="R14" s="550"/>
      <c r="S14" s="550"/>
      <c r="T14" s="553"/>
    </row>
    <row r="15" spans="1:23" s="311" customFormat="1" ht="5.0999999999999996" customHeight="1" x14ac:dyDescent="0.3">
      <c r="A15" s="550"/>
      <c r="B15" s="550"/>
      <c r="C15" s="550"/>
      <c r="D15" s="550"/>
      <c r="E15" s="550"/>
      <c r="F15" s="550"/>
      <c r="G15" s="550"/>
      <c r="H15" s="550"/>
      <c r="I15" s="550"/>
      <c r="J15" s="550"/>
      <c r="K15" s="550"/>
      <c r="L15" s="550"/>
      <c r="M15" s="550"/>
      <c r="N15" s="550"/>
      <c r="O15" s="550"/>
      <c r="P15" s="550"/>
      <c r="Q15" s="550"/>
      <c r="R15" s="550"/>
      <c r="S15" s="550"/>
      <c r="T15" s="553"/>
    </row>
    <row r="16" spans="1:23" ht="5.0999999999999996" customHeight="1" x14ac:dyDescent="0.3">
      <c r="A16" s="155"/>
      <c r="B16" s="152"/>
      <c r="C16" s="152"/>
      <c r="D16" s="152"/>
      <c r="E16" s="152"/>
      <c r="F16" s="152"/>
      <c r="G16" s="152"/>
      <c r="H16" s="152"/>
      <c r="I16" s="152"/>
      <c r="J16" s="152"/>
      <c r="K16" s="152"/>
      <c r="L16" s="152"/>
      <c r="M16" s="152"/>
      <c r="N16" s="152"/>
      <c r="O16" s="152"/>
      <c r="P16" s="152"/>
      <c r="Q16" s="152"/>
      <c r="R16" s="152"/>
      <c r="S16" s="152"/>
      <c r="T16" s="153"/>
      <c r="U16" s="84"/>
      <c r="V16" s="84"/>
      <c r="W16" s="84"/>
    </row>
    <row r="17" spans="1:20" s="310" customFormat="1" ht="18" customHeight="1" x14ac:dyDescent="0.3">
      <c r="A17" s="549" t="s">
        <v>517</v>
      </c>
      <c r="B17" s="549"/>
      <c r="C17" s="550"/>
      <c r="D17" s="550"/>
      <c r="E17" s="550"/>
      <c r="F17" s="550"/>
      <c r="G17" s="550"/>
      <c r="H17" s="550"/>
      <c r="I17" s="550"/>
      <c r="J17" s="550"/>
      <c r="K17" s="550"/>
      <c r="L17" s="550"/>
      <c r="M17" s="550"/>
      <c r="N17" s="550"/>
      <c r="O17" s="550"/>
      <c r="P17" s="550"/>
      <c r="Q17" s="550"/>
      <c r="R17" s="550"/>
      <c r="S17" s="550"/>
      <c r="T17" s="551"/>
    </row>
    <row r="18" spans="1:20" s="311" customFormat="1" ht="5.0999999999999996" customHeight="1" x14ac:dyDescent="0.3">
      <c r="A18" s="550"/>
      <c r="B18" s="550"/>
      <c r="C18" s="550"/>
      <c r="D18" s="550"/>
      <c r="E18" s="550"/>
      <c r="F18" s="550"/>
      <c r="G18" s="550"/>
      <c r="H18" s="550"/>
      <c r="I18" s="550"/>
      <c r="J18" s="550"/>
      <c r="K18" s="550"/>
      <c r="L18" s="550"/>
      <c r="M18" s="550"/>
      <c r="N18" s="550"/>
      <c r="O18" s="550"/>
      <c r="P18" s="550"/>
      <c r="Q18" s="550"/>
      <c r="R18" s="550"/>
      <c r="S18" s="550"/>
      <c r="T18" s="553"/>
    </row>
    <row r="19" spans="1:20" s="311" customFormat="1" ht="27.9" customHeight="1" x14ac:dyDescent="0.3">
      <c r="A19" s="797" t="s">
        <v>330</v>
      </c>
      <c r="B19" s="797"/>
      <c r="C19" s="550"/>
      <c r="D19" s="550"/>
      <c r="E19" s="550"/>
      <c r="G19" s="550"/>
      <c r="H19" s="550"/>
      <c r="I19" s="550"/>
      <c r="J19" s="550"/>
      <c r="K19" s="550"/>
      <c r="L19" s="550"/>
      <c r="M19" s="550"/>
      <c r="N19" s="550"/>
      <c r="O19" s="550"/>
      <c r="P19" s="550"/>
      <c r="Q19" s="550"/>
      <c r="R19" s="550"/>
      <c r="S19" s="550"/>
      <c r="T19" s="553"/>
    </row>
    <row r="20" spans="1:20" s="311" customFormat="1" ht="5.0999999999999996" customHeight="1" x14ac:dyDescent="0.3">
      <c r="A20" s="550"/>
      <c r="B20" s="550"/>
      <c r="C20" s="550"/>
      <c r="D20" s="550"/>
      <c r="E20" s="550"/>
      <c r="F20" s="550"/>
      <c r="G20" s="550"/>
      <c r="H20" s="550"/>
      <c r="I20" s="550"/>
      <c r="J20" s="550"/>
      <c r="K20" s="550"/>
      <c r="L20" s="550"/>
      <c r="M20" s="550"/>
      <c r="N20" s="550"/>
      <c r="O20" s="550"/>
      <c r="P20" s="550"/>
      <c r="Q20" s="550"/>
      <c r="R20" s="550"/>
      <c r="S20" s="550"/>
      <c r="T20" s="553"/>
    </row>
    <row r="21" spans="1:20" s="311" customFormat="1" ht="27.9" customHeight="1" x14ac:dyDescent="0.3">
      <c r="A21" s="797" t="s">
        <v>329</v>
      </c>
      <c r="B21" s="797"/>
      <c r="C21" s="550"/>
      <c r="D21" s="550"/>
      <c r="E21" s="550"/>
      <c r="F21" s="311" t="s">
        <v>13</v>
      </c>
      <c r="G21" s="550"/>
      <c r="H21" s="550"/>
      <c r="I21" s="550"/>
      <c r="J21" s="550"/>
      <c r="K21" s="550"/>
      <c r="L21" s="550"/>
      <c r="M21" s="550"/>
      <c r="N21" s="550"/>
      <c r="O21" s="550"/>
      <c r="P21" s="550"/>
      <c r="Q21" s="550"/>
      <c r="R21" s="550"/>
      <c r="S21" s="550"/>
      <c r="T21" s="553"/>
    </row>
    <row r="22" spans="1:20" s="311" customFormat="1" ht="5.0999999999999996" customHeight="1" x14ac:dyDescent="0.3">
      <c r="A22" s="550"/>
      <c r="B22" s="550"/>
      <c r="C22" s="550"/>
      <c r="D22" s="550"/>
      <c r="E22" s="550"/>
      <c r="G22" s="550"/>
      <c r="H22" s="550"/>
      <c r="I22" s="550"/>
      <c r="J22" s="550"/>
      <c r="K22" s="550"/>
      <c r="L22" s="550"/>
      <c r="M22" s="550"/>
      <c r="N22" s="550"/>
      <c r="O22" s="550"/>
      <c r="P22" s="550"/>
      <c r="Q22" s="550"/>
      <c r="R22" s="550"/>
      <c r="S22" s="550"/>
      <c r="T22" s="553"/>
    </row>
    <row r="23" spans="1:20" s="311" customFormat="1" ht="27.9" customHeight="1" x14ac:dyDescent="0.3">
      <c r="A23" s="797" t="s">
        <v>328</v>
      </c>
      <c r="B23" s="797"/>
      <c r="C23" s="550"/>
      <c r="D23" s="550"/>
      <c r="E23" s="550"/>
      <c r="G23" s="550"/>
      <c r="H23" s="550"/>
      <c r="I23" s="550"/>
      <c r="J23" s="550"/>
      <c r="K23" s="550"/>
      <c r="L23" s="550"/>
      <c r="M23" s="550"/>
      <c r="N23" s="550"/>
      <c r="O23" s="550"/>
      <c r="P23" s="550"/>
      <c r="Q23" s="550"/>
      <c r="R23" s="550"/>
      <c r="S23" s="550"/>
      <c r="T23" s="553"/>
    </row>
    <row r="24" spans="1:20" s="311" customFormat="1" ht="5.0999999999999996" customHeight="1" x14ac:dyDescent="0.3">
      <c r="A24" s="550"/>
      <c r="B24" s="550"/>
      <c r="C24" s="550"/>
      <c r="D24" s="550"/>
      <c r="E24" s="550"/>
      <c r="G24" s="550"/>
      <c r="H24" s="550"/>
      <c r="I24" s="550"/>
      <c r="J24" s="550"/>
      <c r="K24" s="550"/>
      <c r="L24" s="550"/>
      <c r="M24" s="550"/>
      <c r="N24" s="550"/>
      <c r="O24" s="550"/>
      <c r="P24" s="550"/>
      <c r="Q24" s="550"/>
      <c r="R24" s="550"/>
      <c r="S24" s="550"/>
      <c r="T24" s="553"/>
    </row>
    <row r="25" spans="1:20" s="311" customFormat="1" ht="27.9" customHeight="1" x14ac:dyDescent="0.3">
      <c r="A25" s="797" t="s">
        <v>327</v>
      </c>
      <c r="B25" s="797"/>
      <c r="C25" s="550"/>
      <c r="D25" s="550"/>
      <c r="E25" s="550"/>
      <c r="G25" s="550"/>
      <c r="H25" s="550"/>
      <c r="I25" s="550"/>
      <c r="J25" s="550"/>
      <c r="K25" s="550"/>
      <c r="L25" s="550"/>
      <c r="M25" s="550"/>
      <c r="N25" s="550"/>
      <c r="O25" s="550"/>
      <c r="P25" s="550"/>
      <c r="Q25" s="550"/>
      <c r="R25" s="550"/>
      <c r="S25" s="550"/>
      <c r="T25" s="553"/>
    </row>
    <row r="26" spans="1:20" s="311" customFormat="1" ht="5.0999999999999996" customHeight="1" x14ac:dyDescent="0.3">
      <c r="A26" s="550"/>
      <c r="B26" s="550"/>
      <c r="C26" s="550"/>
      <c r="D26" s="550"/>
      <c r="E26" s="550"/>
      <c r="F26" s="550"/>
      <c r="G26" s="550"/>
      <c r="H26" s="550"/>
      <c r="I26" s="550"/>
      <c r="J26" s="550"/>
      <c r="K26" s="550"/>
      <c r="L26" s="550"/>
      <c r="M26" s="550"/>
      <c r="N26" s="550"/>
      <c r="O26" s="550"/>
      <c r="P26" s="550"/>
      <c r="Q26" s="550"/>
      <c r="R26" s="550"/>
      <c r="S26" s="550"/>
      <c r="T26" s="553"/>
    </row>
    <row r="27" spans="1:20" s="311" customFormat="1" ht="27.9" customHeight="1" x14ac:dyDescent="0.3">
      <c r="A27" s="797" t="s">
        <v>326</v>
      </c>
      <c r="B27" s="797"/>
      <c r="C27" s="550"/>
      <c r="D27" s="550"/>
      <c r="E27" s="550"/>
      <c r="G27" s="550"/>
      <c r="H27" s="550"/>
      <c r="I27" s="550"/>
      <c r="J27" s="550"/>
      <c r="K27" s="550"/>
      <c r="L27" s="550"/>
      <c r="M27" s="550"/>
      <c r="N27" s="550"/>
      <c r="O27" s="550"/>
      <c r="P27" s="550"/>
      <c r="Q27" s="550"/>
      <c r="R27" s="550"/>
      <c r="S27" s="550"/>
      <c r="T27" s="553"/>
    </row>
    <row r="28" spans="1:20" s="311" customFormat="1" ht="5.0999999999999996" customHeight="1" x14ac:dyDescent="0.3">
      <c r="A28" s="550"/>
      <c r="B28" s="550"/>
      <c r="C28" s="550"/>
      <c r="D28" s="550"/>
      <c r="E28" s="550"/>
      <c r="F28" s="550"/>
      <c r="G28" s="550"/>
      <c r="H28" s="550"/>
      <c r="I28" s="550"/>
      <c r="J28" s="550"/>
      <c r="K28" s="550"/>
      <c r="L28" s="550"/>
      <c r="M28" s="550"/>
      <c r="N28" s="550"/>
      <c r="O28" s="550"/>
      <c r="P28" s="550"/>
      <c r="Q28" s="550"/>
      <c r="R28" s="550"/>
      <c r="S28" s="550"/>
      <c r="T28" s="553"/>
    </row>
    <row r="29" spans="1:20" s="311" customFormat="1" ht="27.9" customHeight="1" x14ac:dyDescent="0.3">
      <c r="A29" s="797" t="s">
        <v>325</v>
      </c>
      <c r="B29" s="797"/>
      <c r="C29" s="550"/>
      <c r="D29" s="550"/>
      <c r="E29" s="550"/>
      <c r="G29" s="550"/>
      <c r="H29" s="550"/>
      <c r="I29" s="550"/>
      <c r="J29" s="550"/>
      <c r="K29" s="550"/>
      <c r="L29" s="550"/>
      <c r="M29" s="550"/>
      <c r="N29" s="550"/>
      <c r="O29" s="550"/>
      <c r="P29" s="550"/>
      <c r="Q29" s="550"/>
      <c r="R29" s="550"/>
      <c r="S29" s="550"/>
      <c r="T29" s="553"/>
    </row>
    <row r="30" spans="1:20" s="311" customFormat="1" ht="5.0999999999999996" customHeight="1" x14ac:dyDescent="0.3">
      <c r="A30" s="550"/>
      <c r="B30" s="550"/>
      <c r="C30" s="550"/>
      <c r="D30" s="550"/>
      <c r="E30" s="550"/>
      <c r="F30" s="550"/>
      <c r="G30" s="550"/>
      <c r="H30" s="550"/>
      <c r="I30" s="550"/>
      <c r="J30" s="550"/>
      <c r="K30" s="550"/>
      <c r="L30" s="550"/>
      <c r="M30" s="550"/>
      <c r="N30" s="550"/>
      <c r="O30" s="550"/>
      <c r="P30" s="550"/>
      <c r="Q30" s="550"/>
      <c r="R30" s="550"/>
      <c r="S30" s="550"/>
      <c r="T30" s="553"/>
    </row>
    <row r="31" spans="1:20" s="311" customFormat="1" ht="27.9" customHeight="1" x14ac:dyDescent="0.3">
      <c r="A31" s="797" t="s">
        <v>324</v>
      </c>
      <c r="B31" s="797"/>
      <c r="C31" s="550"/>
      <c r="D31" s="550"/>
      <c r="E31" s="550"/>
      <c r="G31" s="550"/>
      <c r="H31" s="550"/>
      <c r="I31" s="550"/>
      <c r="J31" s="550"/>
      <c r="K31" s="550"/>
      <c r="L31" s="550"/>
      <c r="M31" s="550"/>
      <c r="N31" s="550"/>
      <c r="O31" s="550"/>
      <c r="P31" s="550"/>
      <c r="Q31" s="550"/>
      <c r="R31" s="550"/>
      <c r="S31" s="550"/>
      <c r="T31" s="553"/>
    </row>
    <row r="32" spans="1:20" s="311" customFormat="1" ht="5.0999999999999996" customHeight="1" x14ac:dyDescent="0.3">
      <c r="A32" s="550"/>
      <c r="B32" s="550"/>
      <c r="C32" s="550"/>
      <c r="D32" s="550"/>
      <c r="E32" s="550"/>
      <c r="F32" s="550"/>
      <c r="G32" s="550"/>
      <c r="H32" s="550"/>
      <c r="I32" s="550"/>
      <c r="J32" s="550"/>
      <c r="K32" s="550"/>
      <c r="L32" s="550"/>
      <c r="M32" s="550"/>
      <c r="N32" s="550"/>
      <c r="O32" s="550"/>
      <c r="P32" s="550"/>
      <c r="Q32" s="550"/>
      <c r="R32" s="550"/>
      <c r="S32" s="550"/>
      <c r="T32" s="553"/>
    </row>
    <row r="33" spans="1:20" s="311" customFormat="1" ht="27.9" customHeight="1" x14ac:dyDescent="0.3">
      <c r="A33" s="797" t="s">
        <v>323</v>
      </c>
      <c r="B33" s="797"/>
      <c r="C33" s="550"/>
      <c r="D33" s="550"/>
      <c r="E33" s="550"/>
      <c r="G33" s="550"/>
      <c r="H33" s="550"/>
      <c r="I33" s="550"/>
      <c r="J33" s="550"/>
      <c r="K33" s="550"/>
      <c r="L33" s="550"/>
      <c r="M33" s="550"/>
      <c r="N33" s="550"/>
      <c r="O33" s="550"/>
      <c r="P33" s="550"/>
      <c r="Q33" s="550"/>
      <c r="R33" s="550"/>
      <c r="S33" s="550"/>
      <c r="T33" s="553"/>
    </row>
    <row r="34" spans="1:20" s="311" customFormat="1" ht="5.0999999999999996" customHeight="1" x14ac:dyDescent="0.3">
      <c r="A34" s="550"/>
      <c r="B34" s="550"/>
      <c r="C34" s="550"/>
      <c r="D34" s="550"/>
      <c r="E34" s="550"/>
      <c r="F34" s="550"/>
      <c r="G34" s="550"/>
      <c r="H34" s="550"/>
      <c r="I34" s="550"/>
      <c r="J34" s="550"/>
      <c r="K34" s="550"/>
      <c r="L34" s="550"/>
      <c r="M34" s="550"/>
      <c r="N34" s="550"/>
      <c r="O34" s="550"/>
      <c r="P34" s="550"/>
      <c r="Q34" s="550"/>
      <c r="R34" s="550"/>
      <c r="S34" s="550"/>
      <c r="T34" s="553"/>
    </row>
    <row r="35" spans="1:20" s="311" customFormat="1" ht="5.0999999999999996" customHeight="1" x14ac:dyDescent="0.3">
      <c r="A35" s="550"/>
      <c r="B35" s="550"/>
      <c r="C35" s="550"/>
      <c r="D35" s="550"/>
      <c r="E35" s="550"/>
      <c r="F35" s="550"/>
      <c r="G35" s="550"/>
      <c r="H35" s="550"/>
      <c r="I35" s="550"/>
      <c r="J35" s="550"/>
      <c r="K35" s="550"/>
      <c r="L35" s="550"/>
      <c r="M35" s="550"/>
      <c r="N35" s="550"/>
      <c r="O35" s="550"/>
      <c r="P35" s="550"/>
      <c r="Q35" s="550"/>
      <c r="R35" s="550"/>
      <c r="S35" s="550"/>
      <c r="T35" s="553"/>
    </row>
    <row r="36" spans="1:20" s="310" customFormat="1" ht="18" customHeight="1" x14ac:dyDescent="0.3">
      <c r="A36" s="549" t="s">
        <v>518</v>
      </c>
      <c r="B36" s="549"/>
      <c r="C36" s="550"/>
      <c r="D36" s="550"/>
      <c r="E36" s="550"/>
      <c r="F36" s="550"/>
      <c r="G36" s="550"/>
      <c r="H36" s="550"/>
      <c r="I36" s="550"/>
      <c r="J36" s="550"/>
      <c r="K36" s="550"/>
      <c r="L36" s="550"/>
      <c r="M36" s="550"/>
      <c r="N36" s="550"/>
      <c r="O36" s="550"/>
      <c r="P36" s="550"/>
      <c r="Q36" s="550"/>
      <c r="R36" s="550"/>
      <c r="S36" s="550"/>
      <c r="T36" s="551"/>
    </row>
    <row r="37" spans="1:20" s="311" customFormat="1" ht="5.0999999999999996" customHeight="1" x14ac:dyDescent="0.3">
      <c r="A37" s="550"/>
      <c r="B37" s="550"/>
      <c r="C37" s="550"/>
      <c r="D37" s="550"/>
      <c r="E37" s="550"/>
      <c r="F37" s="550"/>
      <c r="G37" s="550"/>
      <c r="H37" s="550"/>
      <c r="I37" s="550"/>
      <c r="J37" s="550"/>
      <c r="K37" s="550"/>
      <c r="L37" s="550"/>
      <c r="M37" s="550"/>
      <c r="N37" s="550"/>
      <c r="O37" s="550"/>
      <c r="P37" s="550"/>
      <c r="Q37" s="550"/>
      <c r="R37" s="550"/>
      <c r="S37" s="550"/>
      <c r="T37" s="553"/>
    </row>
    <row r="38" spans="1:20" s="311" customFormat="1" ht="20.100000000000001" customHeight="1" x14ac:dyDescent="0.3">
      <c r="A38" s="797" t="s">
        <v>322</v>
      </c>
      <c r="B38" s="797"/>
      <c r="C38" s="550"/>
      <c r="D38" s="550"/>
      <c r="E38" s="550"/>
      <c r="G38" s="550"/>
      <c r="H38" s="550"/>
      <c r="I38" s="550"/>
      <c r="J38" s="550"/>
      <c r="K38" s="550"/>
      <c r="L38" s="550"/>
      <c r="M38" s="550"/>
      <c r="N38" s="550"/>
      <c r="O38" s="550"/>
      <c r="P38" s="550"/>
      <c r="Q38" s="550"/>
      <c r="R38" s="550"/>
      <c r="S38" s="550"/>
      <c r="T38" s="553"/>
    </row>
    <row r="39" spans="1:20" s="311" customFormat="1" ht="5.0999999999999996" customHeight="1" x14ac:dyDescent="0.3">
      <c r="A39" s="550"/>
      <c r="B39" s="550"/>
      <c r="C39" s="550"/>
      <c r="D39" s="550"/>
      <c r="E39" s="550"/>
      <c r="F39" s="550"/>
      <c r="G39" s="550"/>
      <c r="H39" s="550"/>
      <c r="I39" s="550"/>
      <c r="J39" s="550"/>
      <c r="K39" s="550"/>
      <c r="L39" s="550"/>
      <c r="M39" s="550"/>
      <c r="N39" s="550"/>
      <c r="O39" s="550"/>
      <c r="P39" s="550"/>
      <c r="Q39" s="550"/>
      <c r="R39" s="550"/>
      <c r="S39" s="550"/>
      <c r="T39" s="553"/>
    </row>
    <row r="40" spans="1:20" s="311" customFormat="1" ht="27.9" customHeight="1" x14ac:dyDescent="0.3">
      <c r="A40" s="797" t="s">
        <v>321</v>
      </c>
      <c r="B40" s="797"/>
      <c r="C40" s="550"/>
      <c r="D40" s="550"/>
      <c r="E40" s="550"/>
      <c r="G40" s="550"/>
      <c r="H40" s="550"/>
      <c r="I40" s="550"/>
      <c r="J40" s="550"/>
      <c r="K40" s="550"/>
      <c r="L40" s="550"/>
      <c r="M40" s="550"/>
      <c r="N40" s="550"/>
      <c r="O40" s="550"/>
      <c r="P40" s="550"/>
      <c r="Q40" s="550"/>
      <c r="R40" s="550"/>
      <c r="S40" s="550"/>
      <c r="T40" s="553"/>
    </row>
    <row r="41" spans="1:20" s="311" customFormat="1" ht="5.0999999999999996" customHeight="1" x14ac:dyDescent="0.3">
      <c r="A41" s="550"/>
      <c r="B41" s="550"/>
      <c r="C41" s="550"/>
      <c r="D41" s="550"/>
      <c r="E41" s="550"/>
      <c r="F41" s="550"/>
      <c r="G41" s="550"/>
      <c r="H41" s="550"/>
      <c r="I41" s="550"/>
      <c r="J41" s="550"/>
      <c r="K41" s="550"/>
      <c r="L41" s="550"/>
      <c r="M41" s="550"/>
      <c r="N41" s="550"/>
      <c r="O41" s="550"/>
      <c r="P41" s="550"/>
      <c r="Q41" s="550"/>
      <c r="R41" s="550"/>
      <c r="S41" s="550"/>
      <c r="T41" s="553"/>
    </row>
    <row r="42" spans="1:20" s="311" customFormat="1" ht="27.9" customHeight="1" x14ac:dyDescent="0.3">
      <c r="A42" s="797" t="s">
        <v>320</v>
      </c>
      <c r="B42" s="797"/>
      <c r="C42" s="550"/>
      <c r="D42" s="550"/>
      <c r="E42" s="550"/>
      <c r="G42" s="550"/>
      <c r="H42" s="550"/>
      <c r="I42" s="550"/>
      <c r="J42" s="550"/>
      <c r="K42" s="550"/>
      <c r="L42" s="550"/>
      <c r="M42" s="550"/>
      <c r="N42" s="550"/>
      <c r="O42" s="550"/>
      <c r="P42" s="550"/>
      <c r="Q42" s="550"/>
      <c r="R42" s="550"/>
      <c r="S42" s="550"/>
      <c r="T42" s="553"/>
    </row>
    <row r="43" spans="1:20" s="311" customFormat="1" ht="5.0999999999999996" customHeight="1" x14ac:dyDescent="0.3">
      <c r="A43" s="550"/>
      <c r="B43" s="550"/>
      <c r="C43" s="550"/>
      <c r="D43" s="550"/>
      <c r="E43" s="550"/>
      <c r="F43" s="550"/>
      <c r="G43" s="550"/>
      <c r="H43" s="550"/>
      <c r="I43" s="550"/>
      <c r="J43" s="550"/>
      <c r="K43" s="550"/>
      <c r="L43" s="550"/>
      <c r="M43" s="550"/>
      <c r="N43" s="550"/>
      <c r="O43" s="550"/>
      <c r="P43" s="550"/>
      <c r="Q43" s="550"/>
      <c r="R43" s="550"/>
      <c r="S43" s="550"/>
      <c r="T43" s="553"/>
    </row>
    <row r="44" spans="1:20" s="311" customFormat="1" ht="27.9" customHeight="1" x14ac:dyDescent="0.3">
      <c r="A44" s="797" t="s">
        <v>318</v>
      </c>
      <c r="B44" s="797"/>
      <c r="C44" s="550"/>
      <c r="D44" s="550"/>
      <c r="E44" s="550"/>
      <c r="G44" s="550"/>
      <c r="H44" s="550"/>
      <c r="I44" s="550"/>
      <c r="J44" s="550"/>
      <c r="K44" s="550"/>
      <c r="L44" s="550"/>
      <c r="M44" s="550"/>
      <c r="N44" s="550"/>
      <c r="O44" s="550"/>
      <c r="P44" s="550"/>
      <c r="Q44" s="550"/>
      <c r="R44" s="550"/>
      <c r="S44" s="550"/>
      <c r="T44" s="553"/>
    </row>
    <row r="45" spans="1:20" s="311" customFormat="1" ht="5.0999999999999996" customHeight="1" x14ac:dyDescent="0.3">
      <c r="A45" s="550"/>
      <c r="B45" s="550"/>
      <c r="C45" s="550"/>
      <c r="D45" s="550"/>
      <c r="E45" s="550"/>
      <c r="F45" s="550"/>
      <c r="G45" s="550"/>
      <c r="H45" s="550"/>
      <c r="I45" s="550"/>
      <c r="J45" s="550"/>
      <c r="K45" s="550"/>
      <c r="L45" s="550"/>
      <c r="M45" s="550"/>
      <c r="N45" s="550"/>
      <c r="O45" s="550"/>
      <c r="P45" s="550"/>
      <c r="Q45" s="550"/>
      <c r="R45" s="550"/>
      <c r="S45" s="550"/>
      <c r="T45" s="553"/>
    </row>
    <row r="46" spans="1:20" s="311" customFormat="1" ht="27.9" customHeight="1" x14ac:dyDescent="0.3">
      <c r="A46" s="797" t="s">
        <v>317</v>
      </c>
      <c r="B46" s="797"/>
      <c r="C46" s="550"/>
      <c r="D46" s="550"/>
      <c r="E46" s="550"/>
      <c r="G46" s="550"/>
      <c r="H46" s="550"/>
      <c r="I46" s="550"/>
      <c r="J46" s="550"/>
      <c r="K46" s="550"/>
      <c r="L46" s="550"/>
      <c r="M46" s="550"/>
      <c r="N46" s="550"/>
      <c r="O46" s="550"/>
      <c r="P46" s="550"/>
      <c r="Q46" s="550"/>
      <c r="R46" s="550"/>
      <c r="S46" s="550"/>
      <c r="T46" s="553"/>
    </row>
    <row r="47" spans="1:20" s="311" customFormat="1" ht="5.0999999999999996" customHeight="1" x14ac:dyDescent="0.3">
      <c r="A47" s="550"/>
      <c r="B47" s="550"/>
      <c r="C47" s="550"/>
      <c r="D47" s="550"/>
      <c r="E47" s="550"/>
      <c r="F47" s="550"/>
      <c r="G47" s="550"/>
      <c r="H47" s="550"/>
      <c r="I47" s="550"/>
      <c r="J47" s="550"/>
      <c r="K47" s="550"/>
      <c r="L47" s="550"/>
      <c r="M47" s="550"/>
      <c r="N47" s="550"/>
      <c r="O47" s="550"/>
      <c r="P47" s="550"/>
      <c r="Q47" s="550"/>
      <c r="R47" s="550"/>
      <c r="S47" s="550"/>
      <c r="T47" s="553"/>
    </row>
    <row r="48" spans="1:20" s="311" customFormat="1" ht="27.9" customHeight="1" x14ac:dyDescent="0.3">
      <c r="A48" s="797" t="s">
        <v>315</v>
      </c>
      <c r="B48" s="797"/>
      <c r="C48" s="550"/>
      <c r="D48" s="550"/>
      <c r="E48" s="550"/>
      <c r="G48" s="550"/>
      <c r="H48" s="550"/>
      <c r="I48" s="550"/>
      <c r="J48" s="550"/>
      <c r="K48" s="550"/>
      <c r="L48" s="550"/>
      <c r="M48" s="550"/>
      <c r="N48" s="550"/>
      <c r="O48" s="550"/>
      <c r="P48" s="550"/>
      <c r="Q48" s="550"/>
      <c r="R48" s="550"/>
      <c r="S48" s="550"/>
      <c r="T48" s="553"/>
    </row>
    <row r="49" spans="1:20" s="311" customFormat="1" ht="5.0999999999999996" customHeight="1" x14ac:dyDescent="0.3">
      <c r="A49" s="550"/>
      <c r="B49" s="550"/>
      <c r="C49" s="550"/>
      <c r="D49" s="550"/>
      <c r="E49" s="550"/>
      <c r="F49" s="550"/>
      <c r="G49" s="550"/>
      <c r="H49" s="550"/>
      <c r="I49" s="550"/>
      <c r="J49" s="550"/>
      <c r="K49" s="550"/>
      <c r="L49" s="550"/>
      <c r="M49" s="550"/>
      <c r="N49" s="550"/>
      <c r="O49" s="550"/>
      <c r="P49" s="550"/>
      <c r="Q49" s="550"/>
      <c r="R49" s="550"/>
      <c r="S49" s="550"/>
      <c r="T49" s="553"/>
    </row>
    <row r="50" spans="1:20" s="311" customFormat="1" ht="27.9" customHeight="1" x14ac:dyDescent="0.3">
      <c r="A50" s="797" t="s">
        <v>314</v>
      </c>
      <c r="B50" s="797"/>
      <c r="C50" s="550"/>
      <c r="D50" s="550"/>
      <c r="E50" s="550"/>
      <c r="G50" s="550"/>
      <c r="H50" s="550"/>
      <c r="I50" s="550"/>
      <c r="J50" s="550"/>
      <c r="K50" s="550"/>
      <c r="L50" s="550"/>
      <c r="M50" s="550"/>
      <c r="N50" s="550"/>
      <c r="O50" s="550"/>
      <c r="P50" s="550"/>
      <c r="Q50" s="550"/>
      <c r="R50" s="550"/>
      <c r="S50" s="550"/>
      <c r="T50" s="553"/>
    </row>
    <row r="51" spans="1:20" s="311" customFormat="1" ht="5.0999999999999996" customHeight="1" x14ac:dyDescent="0.3">
      <c r="A51" s="550"/>
      <c r="B51" s="550"/>
      <c r="C51" s="550"/>
      <c r="D51" s="550"/>
      <c r="E51" s="550"/>
      <c r="F51" s="550"/>
      <c r="G51" s="550"/>
      <c r="H51" s="550"/>
      <c r="I51" s="550"/>
      <c r="J51" s="550"/>
      <c r="K51" s="550"/>
      <c r="L51" s="550"/>
      <c r="M51" s="550"/>
      <c r="N51" s="550"/>
      <c r="O51" s="550"/>
      <c r="P51" s="550"/>
      <c r="Q51" s="550"/>
      <c r="R51" s="550"/>
      <c r="S51" s="550"/>
      <c r="T51" s="553"/>
    </row>
    <row r="52" spans="1:20" s="311" customFormat="1" ht="27.9" customHeight="1" x14ac:dyDescent="0.3">
      <c r="A52" s="797" t="s">
        <v>313</v>
      </c>
      <c r="B52" s="797"/>
      <c r="C52" s="550"/>
      <c r="D52" s="550"/>
      <c r="E52" s="550"/>
      <c r="G52" s="550"/>
      <c r="H52" s="550"/>
      <c r="I52" s="550"/>
      <c r="J52" s="550"/>
      <c r="K52" s="550"/>
      <c r="L52" s="550"/>
      <c r="M52" s="550"/>
      <c r="N52" s="550"/>
      <c r="O52" s="550"/>
      <c r="P52" s="550"/>
      <c r="Q52" s="550"/>
      <c r="R52" s="550"/>
      <c r="S52" s="550"/>
      <c r="T52" s="553"/>
    </row>
    <row r="53" spans="1:20" s="311" customFormat="1" ht="5.0999999999999996" customHeight="1" x14ac:dyDescent="0.3">
      <c r="A53" s="550"/>
      <c r="B53" s="550"/>
      <c r="C53" s="550"/>
      <c r="D53" s="550"/>
      <c r="E53" s="550"/>
      <c r="F53" s="550"/>
      <c r="G53" s="550"/>
      <c r="H53" s="550"/>
      <c r="I53" s="550"/>
      <c r="J53" s="550"/>
      <c r="K53" s="550"/>
      <c r="L53" s="550"/>
      <c r="M53" s="550"/>
      <c r="N53" s="550"/>
      <c r="O53" s="550"/>
      <c r="P53" s="550"/>
      <c r="Q53" s="550"/>
      <c r="R53" s="550"/>
      <c r="S53" s="550"/>
      <c r="T53" s="553"/>
    </row>
    <row r="54" spans="1:20" s="311" customFormat="1" ht="27.9" customHeight="1" x14ac:dyDescent="0.3">
      <c r="A54" s="797" t="s">
        <v>311</v>
      </c>
      <c r="B54" s="797"/>
      <c r="C54" s="550"/>
      <c r="D54" s="550"/>
      <c r="E54" s="550"/>
      <c r="G54" s="550"/>
      <c r="H54" s="550"/>
      <c r="I54" s="550"/>
      <c r="J54" s="550"/>
      <c r="K54" s="550"/>
      <c r="L54" s="550"/>
      <c r="M54" s="550"/>
      <c r="N54" s="550"/>
      <c r="O54" s="550"/>
      <c r="P54" s="550"/>
      <c r="Q54" s="550"/>
      <c r="R54" s="550"/>
      <c r="S54" s="550"/>
      <c r="T54" s="553"/>
    </row>
    <row r="55" spans="1:20" s="311" customFormat="1" ht="5.0999999999999996" customHeight="1" x14ac:dyDescent="0.3">
      <c r="A55" s="550"/>
      <c r="B55" s="550"/>
      <c r="C55" s="550"/>
      <c r="D55" s="550"/>
      <c r="E55" s="550"/>
      <c r="F55" s="550"/>
      <c r="G55" s="550"/>
      <c r="H55" s="550"/>
      <c r="I55" s="550"/>
      <c r="J55" s="550"/>
      <c r="K55" s="550"/>
      <c r="L55" s="550"/>
      <c r="M55" s="550"/>
      <c r="N55" s="550"/>
      <c r="O55" s="550"/>
      <c r="P55" s="550"/>
      <c r="Q55" s="550"/>
      <c r="R55" s="550"/>
      <c r="S55" s="550"/>
      <c r="T55" s="553"/>
    </row>
    <row r="56" spans="1:20" s="311" customFormat="1" ht="5.0999999999999996" customHeight="1" x14ac:dyDescent="0.3">
      <c r="A56" s="550"/>
      <c r="B56" s="550"/>
      <c r="C56" s="550"/>
      <c r="D56" s="550"/>
      <c r="E56" s="550"/>
      <c r="F56" s="550"/>
      <c r="G56" s="550"/>
      <c r="H56" s="550"/>
      <c r="I56" s="550"/>
      <c r="J56" s="550"/>
      <c r="K56" s="550"/>
      <c r="L56" s="550"/>
      <c r="M56" s="550"/>
      <c r="N56" s="550"/>
      <c r="O56" s="550"/>
      <c r="P56" s="550"/>
      <c r="Q56" s="550"/>
      <c r="R56" s="550"/>
      <c r="S56" s="550"/>
      <c r="T56" s="553"/>
    </row>
    <row r="57" spans="1:20" s="310" customFormat="1" ht="18" customHeight="1" x14ac:dyDescent="0.3">
      <c r="A57" s="549" t="s">
        <v>519</v>
      </c>
      <c r="B57" s="549"/>
      <c r="C57" s="550"/>
      <c r="D57" s="550"/>
      <c r="E57" s="550"/>
      <c r="F57" s="550"/>
      <c r="G57" s="550"/>
      <c r="H57" s="550"/>
      <c r="I57" s="550"/>
      <c r="J57" s="550"/>
      <c r="K57" s="550"/>
      <c r="L57" s="550"/>
      <c r="M57" s="550"/>
      <c r="N57" s="550"/>
      <c r="O57" s="550"/>
      <c r="P57" s="550"/>
      <c r="Q57" s="550"/>
      <c r="R57" s="550"/>
      <c r="S57" s="550"/>
      <c r="T57" s="551"/>
    </row>
    <row r="58" spans="1:20" s="311" customFormat="1" ht="5.0999999999999996" customHeight="1" x14ac:dyDescent="0.3">
      <c r="A58" s="550"/>
      <c r="B58" s="550"/>
      <c r="C58" s="550"/>
      <c r="D58" s="550"/>
      <c r="E58" s="550"/>
      <c r="F58" s="550"/>
      <c r="G58" s="550"/>
      <c r="H58" s="550"/>
      <c r="I58" s="550"/>
      <c r="J58" s="550"/>
      <c r="K58" s="550"/>
      <c r="L58" s="550"/>
      <c r="M58" s="550"/>
      <c r="N58" s="550"/>
      <c r="O58" s="550"/>
      <c r="P58" s="550"/>
      <c r="Q58" s="550"/>
      <c r="R58" s="550"/>
      <c r="S58" s="550"/>
      <c r="T58" s="553"/>
    </row>
    <row r="59" spans="1:20" s="311" customFormat="1" ht="27.9" customHeight="1" x14ac:dyDescent="0.3">
      <c r="A59" s="797" t="s">
        <v>309</v>
      </c>
      <c r="B59" s="797"/>
      <c r="C59" s="550"/>
      <c r="D59" s="550"/>
      <c r="E59" s="550"/>
      <c r="G59" s="550"/>
      <c r="H59" s="550"/>
      <c r="I59" s="550"/>
      <c r="J59" s="550"/>
      <c r="K59" s="550"/>
      <c r="L59" s="550"/>
      <c r="M59" s="550"/>
      <c r="N59" s="550"/>
      <c r="O59" s="550"/>
      <c r="P59" s="550"/>
      <c r="Q59" s="550"/>
      <c r="R59" s="550"/>
      <c r="S59" s="550"/>
      <c r="T59" s="553"/>
    </row>
    <row r="60" spans="1:20" s="311" customFormat="1" ht="5.0999999999999996" customHeight="1" x14ac:dyDescent="0.3">
      <c r="A60" s="550"/>
      <c r="B60" s="550"/>
      <c r="C60" s="550"/>
      <c r="D60" s="550"/>
      <c r="E60" s="550"/>
      <c r="F60" s="550"/>
      <c r="G60" s="550"/>
      <c r="H60" s="550"/>
      <c r="I60" s="550"/>
      <c r="J60" s="550"/>
      <c r="K60" s="550"/>
      <c r="L60" s="550"/>
      <c r="M60" s="550"/>
      <c r="N60" s="550"/>
      <c r="O60" s="550"/>
      <c r="P60" s="550"/>
      <c r="Q60" s="550"/>
      <c r="R60" s="550"/>
      <c r="S60" s="550"/>
      <c r="T60" s="553"/>
    </row>
    <row r="61" spans="1:20" s="311" customFormat="1" ht="27.9" customHeight="1" x14ac:dyDescent="0.3">
      <c r="A61" s="797" t="s">
        <v>308</v>
      </c>
      <c r="B61" s="797"/>
      <c r="C61" s="550"/>
      <c r="D61" s="550"/>
      <c r="E61" s="550"/>
      <c r="G61" s="550"/>
      <c r="H61" s="550"/>
      <c r="I61" s="550"/>
      <c r="J61" s="550"/>
      <c r="K61" s="550"/>
      <c r="L61" s="550"/>
      <c r="M61" s="550"/>
      <c r="N61" s="550"/>
      <c r="O61" s="550"/>
      <c r="P61" s="550"/>
      <c r="Q61" s="550"/>
      <c r="R61" s="550"/>
      <c r="S61" s="550"/>
      <c r="T61" s="553"/>
    </row>
    <row r="62" spans="1:20" s="311" customFormat="1" ht="5.0999999999999996" customHeight="1" x14ac:dyDescent="0.3">
      <c r="A62" s="550"/>
      <c r="B62" s="550"/>
      <c r="C62" s="550"/>
      <c r="D62" s="550"/>
      <c r="E62" s="550"/>
      <c r="F62" s="550"/>
      <c r="G62" s="550"/>
      <c r="H62" s="550"/>
      <c r="I62" s="550"/>
      <c r="J62" s="550"/>
      <c r="K62" s="550"/>
      <c r="L62" s="550"/>
      <c r="M62" s="550"/>
      <c r="N62" s="550"/>
      <c r="O62" s="550"/>
      <c r="P62" s="550"/>
      <c r="Q62" s="550"/>
      <c r="R62" s="550"/>
      <c r="S62" s="550"/>
      <c r="T62" s="553"/>
    </row>
    <row r="63" spans="1:20" s="311" customFormat="1" ht="20.100000000000001" customHeight="1" x14ac:dyDescent="0.3">
      <c r="A63" s="797" t="s">
        <v>307</v>
      </c>
      <c r="B63" s="797"/>
      <c r="C63" s="550"/>
      <c r="D63" s="550"/>
      <c r="E63" s="550"/>
      <c r="G63" s="550"/>
      <c r="H63" s="550"/>
      <c r="I63" s="550"/>
      <c r="J63" s="550"/>
      <c r="K63" s="550"/>
      <c r="L63" s="550"/>
      <c r="M63" s="550"/>
      <c r="N63" s="550"/>
      <c r="O63" s="550"/>
      <c r="P63" s="550"/>
      <c r="Q63" s="550"/>
      <c r="R63" s="550"/>
      <c r="S63" s="550"/>
      <c r="T63" s="553"/>
    </row>
    <row r="64" spans="1:20" s="311" customFormat="1" ht="5.0999999999999996" customHeight="1" x14ac:dyDescent="0.3">
      <c r="A64" s="550"/>
      <c r="B64" s="550"/>
      <c r="C64" s="550"/>
      <c r="D64" s="550"/>
      <c r="E64" s="550"/>
      <c r="F64" s="550"/>
      <c r="G64" s="550"/>
      <c r="H64" s="550"/>
      <c r="I64" s="550"/>
      <c r="J64" s="550"/>
      <c r="K64" s="550"/>
      <c r="L64" s="550"/>
      <c r="M64" s="550"/>
      <c r="N64" s="550"/>
      <c r="O64" s="550"/>
      <c r="P64" s="550"/>
      <c r="Q64" s="550"/>
      <c r="R64" s="550"/>
      <c r="S64" s="550"/>
      <c r="T64" s="553"/>
    </row>
    <row r="65" spans="1:20" s="311" customFormat="1" ht="20.100000000000001" customHeight="1" x14ac:dyDescent="0.3">
      <c r="A65" s="797" t="s">
        <v>306</v>
      </c>
      <c r="B65" s="797"/>
      <c r="C65" s="550"/>
      <c r="D65" s="550"/>
      <c r="E65" s="550"/>
      <c r="G65" s="550"/>
      <c r="H65" s="550"/>
      <c r="I65" s="550"/>
      <c r="J65" s="550"/>
      <c r="K65" s="550"/>
      <c r="L65" s="550"/>
      <c r="M65" s="550"/>
      <c r="N65" s="550"/>
      <c r="O65" s="550"/>
      <c r="P65" s="550"/>
      <c r="Q65" s="550"/>
      <c r="R65" s="550"/>
      <c r="S65" s="550"/>
      <c r="T65" s="553"/>
    </row>
    <row r="66" spans="1:20" s="311" customFormat="1" ht="5.0999999999999996" customHeight="1" x14ac:dyDescent="0.3">
      <c r="A66" s="550"/>
      <c r="B66" s="550"/>
      <c r="C66" s="550"/>
      <c r="D66" s="550"/>
      <c r="E66" s="550"/>
      <c r="F66" s="550"/>
      <c r="G66" s="550"/>
      <c r="H66" s="550"/>
      <c r="I66" s="550"/>
      <c r="J66" s="550"/>
      <c r="K66" s="550"/>
      <c r="L66" s="550"/>
      <c r="M66" s="550"/>
      <c r="N66" s="550"/>
      <c r="O66" s="550"/>
      <c r="P66" s="550"/>
      <c r="Q66" s="550"/>
      <c r="R66" s="550"/>
      <c r="S66" s="550"/>
      <c r="T66" s="553"/>
    </row>
    <row r="67" spans="1:20" s="311" customFormat="1" ht="27.9" customHeight="1" x14ac:dyDescent="0.3">
      <c r="A67" s="797" t="s">
        <v>304</v>
      </c>
      <c r="B67" s="797"/>
      <c r="C67" s="550"/>
      <c r="D67" s="550"/>
      <c r="E67" s="550"/>
      <c r="G67" s="550"/>
      <c r="H67" s="550"/>
      <c r="I67" s="550"/>
      <c r="J67" s="550"/>
      <c r="K67" s="550"/>
      <c r="L67" s="550"/>
      <c r="M67" s="550"/>
      <c r="N67" s="550"/>
      <c r="O67" s="550"/>
      <c r="P67" s="550"/>
      <c r="Q67" s="550"/>
      <c r="R67" s="550"/>
      <c r="S67" s="550"/>
      <c r="T67" s="553"/>
    </row>
    <row r="68" spans="1:20" s="311" customFormat="1" ht="5.0999999999999996" customHeight="1" x14ac:dyDescent="0.3">
      <c r="A68" s="550"/>
      <c r="B68" s="550"/>
      <c r="C68" s="550"/>
      <c r="D68" s="550"/>
      <c r="E68" s="550"/>
      <c r="F68" s="550"/>
      <c r="G68" s="550"/>
      <c r="H68" s="550"/>
      <c r="I68" s="550"/>
      <c r="J68" s="550"/>
      <c r="K68" s="550"/>
      <c r="L68" s="550"/>
      <c r="M68" s="550"/>
      <c r="N68" s="550"/>
      <c r="O68" s="550"/>
      <c r="P68" s="550"/>
      <c r="Q68" s="550"/>
      <c r="R68" s="550"/>
      <c r="S68" s="550"/>
      <c r="T68" s="553"/>
    </row>
    <row r="69" spans="1:20" s="311" customFormat="1" ht="5.0999999999999996" customHeight="1" x14ac:dyDescent="0.3">
      <c r="A69" s="550"/>
      <c r="B69" s="550"/>
      <c r="C69" s="550"/>
      <c r="D69" s="550"/>
      <c r="E69" s="550"/>
      <c r="F69" s="550"/>
      <c r="G69" s="550"/>
      <c r="H69" s="550"/>
      <c r="I69" s="550"/>
      <c r="J69" s="550"/>
      <c r="K69" s="550"/>
      <c r="L69" s="550"/>
      <c r="M69" s="550"/>
      <c r="N69" s="550"/>
      <c r="O69" s="550"/>
      <c r="P69" s="550"/>
      <c r="Q69" s="550"/>
      <c r="R69" s="550"/>
      <c r="S69" s="550"/>
      <c r="T69" s="553"/>
    </row>
    <row r="70" spans="1:20" s="310" customFormat="1" ht="18" customHeight="1" x14ac:dyDescent="0.3">
      <c r="A70" s="549" t="s">
        <v>520</v>
      </c>
      <c r="B70" s="549"/>
      <c r="C70" s="550"/>
      <c r="D70" s="550"/>
      <c r="E70" s="550"/>
      <c r="F70" s="550"/>
      <c r="G70" s="550"/>
      <c r="H70" s="550"/>
      <c r="I70" s="550"/>
      <c r="J70" s="550"/>
      <c r="K70" s="550"/>
      <c r="L70" s="550"/>
      <c r="M70" s="550"/>
      <c r="N70" s="550"/>
      <c r="O70" s="550"/>
      <c r="P70" s="550"/>
      <c r="Q70" s="550"/>
      <c r="R70" s="550"/>
      <c r="S70" s="550"/>
      <c r="T70" s="551"/>
    </row>
    <row r="71" spans="1:20" s="311" customFormat="1" ht="5.0999999999999996" customHeight="1" x14ac:dyDescent="0.3">
      <c r="A71" s="550"/>
      <c r="B71" s="550"/>
      <c r="C71" s="550"/>
      <c r="D71" s="550"/>
      <c r="E71" s="550"/>
      <c r="F71" s="550"/>
      <c r="G71" s="550"/>
      <c r="H71" s="550"/>
      <c r="I71" s="550"/>
      <c r="J71" s="550"/>
      <c r="K71" s="550"/>
      <c r="L71" s="550"/>
      <c r="M71" s="550"/>
      <c r="N71" s="550"/>
      <c r="O71" s="550"/>
      <c r="P71" s="550"/>
      <c r="Q71" s="550"/>
      <c r="R71" s="550"/>
      <c r="S71" s="550"/>
      <c r="T71" s="553"/>
    </row>
    <row r="72" spans="1:20" s="311" customFormat="1" ht="20.100000000000001" customHeight="1" x14ac:dyDescent="0.3">
      <c r="A72" s="797" t="s">
        <v>303</v>
      </c>
      <c r="B72" s="797"/>
      <c r="C72" s="550"/>
      <c r="D72" s="550"/>
      <c r="E72" s="550"/>
      <c r="G72" s="550"/>
      <c r="H72" s="550"/>
      <c r="I72" s="550"/>
      <c r="J72" s="550"/>
      <c r="K72" s="550"/>
      <c r="L72" s="550"/>
      <c r="M72" s="550"/>
      <c r="N72" s="550"/>
      <c r="O72" s="550"/>
      <c r="P72" s="550"/>
      <c r="Q72" s="550"/>
      <c r="R72" s="550"/>
      <c r="S72" s="550"/>
      <c r="T72" s="553"/>
    </row>
    <row r="73" spans="1:20" s="311" customFormat="1" ht="5.0999999999999996" customHeight="1" x14ac:dyDescent="0.3">
      <c r="A73" s="550"/>
      <c r="B73" s="550"/>
      <c r="C73" s="550"/>
      <c r="D73" s="550"/>
      <c r="E73" s="550"/>
      <c r="F73" s="550"/>
      <c r="G73" s="550"/>
      <c r="H73" s="550"/>
      <c r="I73" s="550"/>
      <c r="J73" s="550"/>
      <c r="K73" s="550"/>
      <c r="L73" s="550"/>
      <c r="M73" s="550"/>
      <c r="N73" s="550"/>
      <c r="O73" s="550"/>
      <c r="P73" s="550"/>
      <c r="Q73" s="550"/>
      <c r="R73" s="550"/>
      <c r="S73" s="550"/>
      <c r="T73" s="553"/>
    </row>
    <row r="74" spans="1:20" s="311" customFormat="1" ht="27.9" customHeight="1" x14ac:dyDescent="0.3">
      <c r="A74" s="797" t="s">
        <v>292</v>
      </c>
      <c r="B74" s="797"/>
      <c r="C74" s="550"/>
      <c r="D74" s="550"/>
      <c r="E74" s="550"/>
      <c r="G74" s="550"/>
      <c r="H74" s="550"/>
      <c r="I74" s="550"/>
      <c r="J74" s="550"/>
      <c r="K74" s="550"/>
      <c r="L74" s="550"/>
      <c r="M74" s="550"/>
      <c r="N74" s="550"/>
      <c r="O74" s="550"/>
      <c r="P74" s="550"/>
      <c r="Q74" s="550"/>
      <c r="R74" s="550"/>
      <c r="S74" s="550"/>
      <c r="T74" s="553"/>
    </row>
    <row r="75" spans="1:20" s="311" customFormat="1" ht="5.0999999999999996" customHeight="1" x14ac:dyDescent="0.3">
      <c r="A75" s="550"/>
      <c r="B75" s="550"/>
      <c r="C75" s="550"/>
      <c r="D75" s="550"/>
      <c r="E75" s="550"/>
      <c r="F75" s="550"/>
      <c r="G75" s="550"/>
      <c r="H75" s="550"/>
      <c r="I75" s="550"/>
      <c r="J75" s="550"/>
      <c r="K75" s="550"/>
      <c r="L75" s="550"/>
      <c r="M75" s="550"/>
      <c r="N75" s="550"/>
      <c r="O75" s="550"/>
      <c r="P75" s="550"/>
      <c r="Q75" s="550"/>
      <c r="R75" s="550"/>
      <c r="S75" s="550"/>
      <c r="T75" s="553"/>
    </row>
    <row r="76" spans="1:20" s="311" customFormat="1" ht="5.0999999999999996" customHeight="1" x14ac:dyDescent="0.3">
      <c r="A76" s="550"/>
      <c r="B76" s="550"/>
      <c r="C76" s="550"/>
      <c r="D76" s="550"/>
      <c r="E76" s="550"/>
      <c r="F76" s="550"/>
      <c r="G76" s="550"/>
      <c r="H76" s="550"/>
      <c r="I76" s="550"/>
      <c r="J76" s="550"/>
      <c r="K76" s="550"/>
      <c r="L76" s="550"/>
      <c r="M76" s="550"/>
      <c r="N76" s="550"/>
      <c r="O76" s="550"/>
      <c r="P76" s="550"/>
      <c r="Q76" s="550"/>
      <c r="R76" s="550"/>
      <c r="S76" s="550"/>
      <c r="T76" s="553"/>
    </row>
    <row r="77" spans="1:20" s="310" customFormat="1" ht="18" customHeight="1" x14ac:dyDescent="0.3">
      <c r="A77" s="549" t="s">
        <v>521</v>
      </c>
      <c r="B77" s="549"/>
      <c r="C77" s="550"/>
      <c r="D77" s="550"/>
      <c r="E77" s="550"/>
      <c r="F77" s="550"/>
      <c r="G77" s="550"/>
      <c r="H77" s="550"/>
      <c r="I77" s="550"/>
      <c r="J77" s="550"/>
      <c r="K77" s="550"/>
      <c r="L77" s="550"/>
      <c r="M77" s="550"/>
      <c r="N77" s="550"/>
      <c r="O77" s="550"/>
      <c r="P77" s="550"/>
      <c r="Q77" s="550"/>
      <c r="R77" s="550"/>
      <c r="S77" s="550"/>
      <c r="T77" s="551"/>
    </row>
    <row r="78" spans="1:20" s="311" customFormat="1" ht="5.0999999999999996" customHeight="1" x14ac:dyDescent="0.3">
      <c r="A78" s="550"/>
      <c r="B78" s="550"/>
      <c r="C78" s="550"/>
      <c r="D78" s="550"/>
      <c r="E78" s="550"/>
      <c r="F78" s="550"/>
      <c r="G78" s="550"/>
      <c r="H78" s="550"/>
      <c r="I78" s="550"/>
      <c r="J78" s="550"/>
      <c r="K78" s="550"/>
      <c r="L78" s="550"/>
      <c r="M78" s="550"/>
      <c r="N78" s="550"/>
      <c r="O78" s="550"/>
      <c r="P78" s="550"/>
      <c r="Q78" s="550"/>
      <c r="R78" s="550"/>
      <c r="S78" s="550"/>
      <c r="T78" s="553"/>
    </row>
    <row r="79" spans="1:20" s="311" customFormat="1" ht="27.9" customHeight="1" x14ac:dyDescent="0.3">
      <c r="A79" s="797" t="s">
        <v>341</v>
      </c>
      <c r="B79" s="797"/>
      <c r="C79" s="550"/>
      <c r="D79" s="550"/>
      <c r="E79" s="550"/>
      <c r="G79" s="550"/>
      <c r="H79" s="550"/>
      <c r="I79" s="550"/>
      <c r="J79" s="550"/>
      <c r="K79" s="550"/>
      <c r="L79" s="550"/>
      <c r="M79" s="550"/>
      <c r="N79" s="550"/>
      <c r="O79" s="550"/>
      <c r="P79" s="550"/>
      <c r="Q79" s="550"/>
      <c r="R79" s="550"/>
      <c r="S79" s="550"/>
      <c r="T79" s="553"/>
    </row>
    <row r="80" spans="1:20" s="311" customFormat="1" ht="5.0999999999999996" customHeight="1" x14ac:dyDescent="0.3">
      <c r="A80" s="550"/>
      <c r="B80" s="550"/>
      <c r="C80" s="550"/>
      <c r="D80" s="550"/>
      <c r="E80" s="550"/>
      <c r="F80" s="550"/>
      <c r="G80" s="550"/>
      <c r="H80" s="550"/>
      <c r="I80" s="550"/>
      <c r="J80" s="550"/>
      <c r="K80" s="550"/>
      <c r="L80" s="550"/>
      <c r="M80" s="550"/>
      <c r="N80" s="550"/>
      <c r="O80" s="550"/>
      <c r="P80" s="550"/>
      <c r="Q80" s="550"/>
      <c r="R80" s="550"/>
      <c r="S80" s="550"/>
      <c r="T80" s="553"/>
    </row>
    <row r="81" spans="1:20" s="311" customFormat="1" ht="27.9" customHeight="1" x14ac:dyDescent="0.3">
      <c r="A81" s="797" t="s">
        <v>339</v>
      </c>
      <c r="B81" s="797"/>
      <c r="C81" s="550"/>
      <c r="D81" s="550"/>
      <c r="E81" s="550"/>
      <c r="G81" s="550"/>
      <c r="H81" s="550"/>
      <c r="I81" s="550"/>
      <c r="J81" s="550"/>
      <c r="K81" s="550"/>
      <c r="L81" s="550"/>
      <c r="M81" s="550"/>
      <c r="N81" s="550"/>
      <c r="O81" s="550"/>
      <c r="P81" s="550"/>
      <c r="Q81" s="550"/>
      <c r="R81" s="550"/>
      <c r="S81" s="550"/>
      <c r="T81" s="553"/>
    </row>
    <row r="82" spans="1:20" s="311" customFormat="1" ht="5.0999999999999996" customHeight="1" x14ac:dyDescent="0.3">
      <c r="A82" s="550"/>
      <c r="B82" s="550"/>
      <c r="C82" s="550"/>
      <c r="D82" s="550"/>
      <c r="E82" s="550"/>
      <c r="F82" s="550"/>
      <c r="G82" s="550"/>
      <c r="H82" s="550"/>
      <c r="I82" s="550"/>
      <c r="J82" s="550"/>
      <c r="K82" s="550"/>
      <c r="L82" s="550"/>
      <c r="M82" s="550"/>
      <c r="N82" s="550"/>
      <c r="O82" s="550"/>
      <c r="P82" s="550"/>
      <c r="Q82" s="550"/>
      <c r="R82" s="550"/>
      <c r="S82" s="550"/>
      <c r="T82" s="553"/>
    </row>
    <row r="83" spans="1:20" s="311" customFormat="1" ht="27.9" customHeight="1" x14ac:dyDescent="0.3">
      <c r="A83" s="797" t="s">
        <v>350</v>
      </c>
      <c r="B83" s="797"/>
      <c r="C83" s="550"/>
      <c r="D83" s="550"/>
      <c r="E83" s="550"/>
      <c r="G83" s="550"/>
      <c r="H83" s="550"/>
      <c r="I83" s="550"/>
      <c r="J83" s="550"/>
      <c r="K83" s="550"/>
      <c r="L83" s="550"/>
      <c r="M83" s="550"/>
      <c r="N83" s="550"/>
      <c r="O83" s="550"/>
      <c r="P83" s="550"/>
      <c r="Q83" s="550"/>
      <c r="R83" s="550"/>
      <c r="S83" s="550"/>
      <c r="T83" s="553"/>
    </row>
    <row r="84" spans="1:20" s="311" customFormat="1" ht="5.0999999999999996" customHeight="1" x14ac:dyDescent="0.3">
      <c r="A84" s="550"/>
      <c r="B84" s="550"/>
      <c r="C84" s="550"/>
      <c r="D84" s="550"/>
      <c r="E84" s="550"/>
      <c r="F84" s="550"/>
      <c r="G84" s="550"/>
      <c r="H84" s="550"/>
      <c r="I84" s="550"/>
      <c r="J84" s="550"/>
      <c r="K84" s="550"/>
      <c r="L84" s="550"/>
      <c r="M84" s="550"/>
      <c r="N84" s="550"/>
      <c r="O84" s="550"/>
      <c r="P84" s="550"/>
      <c r="Q84" s="550"/>
      <c r="R84" s="550"/>
      <c r="S84" s="550"/>
      <c r="T84" s="553"/>
    </row>
    <row r="85" spans="1:20" s="311" customFormat="1" ht="27.9" customHeight="1" x14ac:dyDescent="0.3">
      <c r="A85" s="797" t="s">
        <v>372</v>
      </c>
      <c r="B85" s="797"/>
      <c r="C85" s="550"/>
      <c r="D85" s="550"/>
      <c r="E85" s="550"/>
      <c r="G85" s="550"/>
      <c r="H85" s="550"/>
      <c r="I85" s="550"/>
      <c r="J85" s="550"/>
      <c r="K85" s="550"/>
      <c r="L85" s="550"/>
      <c r="M85" s="550"/>
      <c r="N85" s="550"/>
      <c r="O85" s="550"/>
      <c r="P85" s="550"/>
      <c r="Q85" s="550"/>
      <c r="R85" s="550"/>
      <c r="S85" s="550"/>
      <c r="T85" s="553"/>
    </row>
    <row r="86" spans="1:20" s="311" customFormat="1" ht="5.0999999999999996" customHeight="1" x14ac:dyDescent="0.3">
      <c r="A86" s="550"/>
      <c r="B86" s="550"/>
      <c r="C86" s="550"/>
      <c r="D86" s="550"/>
      <c r="E86" s="550"/>
      <c r="F86" s="550"/>
      <c r="G86" s="550"/>
      <c r="H86" s="550"/>
      <c r="I86" s="550"/>
      <c r="J86" s="550"/>
      <c r="K86" s="550"/>
      <c r="L86" s="550"/>
      <c r="M86" s="550"/>
      <c r="N86" s="550"/>
      <c r="O86" s="550"/>
      <c r="P86" s="550"/>
      <c r="Q86" s="550"/>
      <c r="R86" s="550"/>
      <c r="S86" s="550"/>
      <c r="T86" s="553"/>
    </row>
    <row r="87" spans="1:20" s="311" customFormat="1" ht="27.9" customHeight="1" x14ac:dyDescent="0.3">
      <c r="A87" s="797" t="s">
        <v>301</v>
      </c>
      <c r="B87" s="797"/>
      <c r="C87" s="550"/>
      <c r="D87" s="550"/>
      <c r="E87" s="550"/>
      <c r="G87" s="550"/>
      <c r="H87" s="550"/>
      <c r="I87" s="550"/>
      <c r="J87" s="550"/>
      <c r="K87" s="550"/>
      <c r="L87" s="550"/>
      <c r="M87" s="550"/>
      <c r="N87" s="550"/>
      <c r="O87" s="550"/>
      <c r="P87" s="550"/>
      <c r="Q87" s="550"/>
      <c r="R87" s="550"/>
      <c r="S87" s="550"/>
      <c r="T87" s="553"/>
    </row>
    <row r="88" spans="1:20" s="311" customFormat="1" ht="5.0999999999999996" customHeight="1" x14ac:dyDescent="0.3">
      <c r="A88" s="550"/>
      <c r="B88" s="550"/>
      <c r="C88" s="550"/>
      <c r="D88" s="550"/>
      <c r="E88" s="550"/>
      <c r="F88" s="550"/>
      <c r="G88" s="550"/>
      <c r="H88" s="550"/>
      <c r="I88" s="550"/>
      <c r="J88" s="550"/>
      <c r="K88" s="550"/>
      <c r="L88" s="550"/>
      <c r="M88" s="550"/>
      <c r="N88" s="550"/>
      <c r="O88" s="550"/>
      <c r="P88" s="550"/>
      <c r="Q88" s="550"/>
      <c r="R88" s="550"/>
      <c r="S88" s="550"/>
      <c r="T88" s="553"/>
    </row>
    <row r="89" spans="1:20" s="311" customFormat="1" ht="38.1" customHeight="1" x14ac:dyDescent="0.3">
      <c r="A89" s="797" t="s">
        <v>299</v>
      </c>
      <c r="B89" s="797"/>
      <c r="C89" s="550"/>
      <c r="D89" s="550"/>
      <c r="E89" s="550"/>
      <c r="G89" s="550"/>
      <c r="H89" s="550"/>
      <c r="I89" s="550"/>
      <c r="J89" s="550"/>
      <c r="K89" s="550"/>
      <c r="L89" s="550"/>
      <c r="M89" s="550"/>
      <c r="N89" s="550"/>
      <c r="O89" s="550"/>
      <c r="P89" s="550"/>
      <c r="Q89" s="550"/>
      <c r="R89" s="550"/>
      <c r="S89" s="550"/>
      <c r="T89" s="553"/>
    </row>
    <row r="90" spans="1:20" s="311" customFormat="1" ht="5.0999999999999996" customHeight="1" x14ac:dyDescent="0.3">
      <c r="A90" s="550"/>
      <c r="B90" s="550"/>
      <c r="C90" s="550"/>
      <c r="D90" s="550"/>
      <c r="E90" s="550"/>
      <c r="F90" s="550"/>
      <c r="G90" s="550"/>
      <c r="H90" s="550"/>
      <c r="I90" s="550"/>
      <c r="J90" s="550"/>
      <c r="K90" s="550"/>
      <c r="L90" s="550"/>
      <c r="M90" s="550"/>
      <c r="N90" s="550"/>
      <c r="O90" s="550"/>
      <c r="P90" s="550"/>
      <c r="Q90" s="550"/>
      <c r="R90" s="550"/>
      <c r="S90" s="550"/>
      <c r="T90" s="553"/>
    </row>
    <row r="91" spans="1:20" s="311" customFormat="1" ht="5.0999999999999996" customHeight="1" x14ac:dyDescent="0.3">
      <c r="A91" s="550"/>
      <c r="B91" s="550"/>
      <c r="C91" s="550"/>
      <c r="D91" s="550"/>
      <c r="E91" s="550"/>
      <c r="F91" s="550"/>
      <c r="G91" s="550"/>
      <c r="H91" s="550"/>
      <c r="I91" s="550"/>
      <c r="J91" s="550"/>
      <c r="K91" s="550"/>
      <c r="L91" s="550"/>
      <c r="M91" s="550"/>
      <c r="N91" s="550"/>
      <c r="O91" s="550"/>
      <c r="P91" s="550"/>
      <c r="Q91" s="550"/>
      <c r="R91" s="550"/>
      <c r="S91" s="550"/>
      <c r="T91" s="553"/>
    </row>
    <row r="92" spans="1:20" s="310" customFormat="1" ht="18" customHeight="1" x14ac:dyDescent="0.3">
      <c r="A92" s="549" t="s">
        <v>522</v>
      </c>
      <c r="B92" s="549"/>
      <c r="C92" s="550"/>
      <c r="D92" s="550"/>
      <c r="E92" s="550"/>
      <c r="F92" s="550"/>
      <c r="G92" s="550"/>
      <c r="H92" s="550"/>
      <c r="I92" s="550"/>
      <c r="J92" s="550"/>
      <c r="K92" s="550"/>
      <c r="L92" s="550"/>
      <c r="M92" s="550"/>
      <c r="N92" s="550"/>
      <c r="O92" s="550"/>
      <c r="P92" s="550"/>
      <c r="Q92" s="550"/>
      <c r="R92" s="550"/>
      <c r="S92" s="550"/>
      <c r="T92" s="551"/>
    </row>
    <row r="93" spans="1:20" s="311" customFormat="1" ht="5.0999999999999996" customHeight="1" x14ac:dyDescent="0.3">
      <c r="A93" s="550"/>
      <c r="B93" s="550"/>
      <c r="C93" s="550"/>
      <c r="D93" s="550"/>
      <c r="E93" s="550"/>
      <c r="F93" s="550"/>
      <c r="G93" s="550"/>
      <c r="H93" s="550"/>
      <c r="I93" s="550"/>
      <c r="J93" s="550"/>
      <c r="K93" s="550"/>
      <c r="L93" s="550"/>
      <c r="M93" s="550"/>
      <c r="N93" s="550"/>
      <c r="O93" s="550"/>
      <c r="P93" s="550"/>
      <c r="Q93" s="550"/>
      <c r="R93" s="550"/>
      <c r="S93" s="550"/>
      <c r="T93" s="553"/>
    </row>
    <row r="94" spans="1:20" s="311" customFormat="1" ht="27.9" customHeight="1" x14ac:dyDescent="0.3">
      <c r="A94" s="797" t="s">
        <v>270</v>
      </c>
      <c r="B94" s="797"/>
      <c r="C94" s="550"/>
      <c r="D94" s="550"/>
      <c r="E94" s="550"/>
      <c r="G94" s="550"/>
      <c r="H94" s="550"/>
      <c r="I94" s="550"/>
      <c r="J94" s="550"/>
      <c r="K94" s="550"/>
      <c r="L94" s="550"/>
      <c r="M94" s="550"/>
      <c r="N94" s="550"/>
      <c r="O94" s="550"/>
      <c r="P94" s="550"/>
      <c r="Q94" s="550"/>
      <c r="R94" s="550"/>
      <c r="S94" s="550"/>
      <c r="T94" s="553"/>
    </row>
    <row r="95" spans="1:20" s="311" customFormat="1" ht="5.0999999999999996" customHeight="1" x14ac:dyDescent="0.3">
      <c r="A95" s="550"/>
      <c r="B95" s="550"/>
      <c r="C95" s="550"/>
      <c r="D95" s="550"/>
      <c r="E95" s="550"/>
      <c r="F95" s="550"/>
      <c r="G95" s="550"/>
      <c r="H95" s="550"/>
      <c r="I95" s="550"/>
      <c r="J95" s="550"/>
      <c r="K95" s="550"/>
      <c r="L95" s="550"/>
      <c r="M95" s="550"/>
      <c r="N95" s="550"/>
      <c r="O95" s="550"/>
      <c r="P95" s="550"/>
      <c r="Q95" s="550"/>
      <c r="R95" s="550"/>
      <c r="S95" s="550"/>
      <c r="T95" s="553"/>
    </row>
    <row r="96" spans="1:20" s="311" customFormat="1" ht="38.1" customHeight="1" x14ac:dyDescent="0.3">
      <c r="A96" s="797" t="s">
        <v>297</v>
      </c>
      <c r="B96" s="797"/>
      <c r="C96" s="550"/>
      <c r="D96" s="550"/>
      <c r="E96" s="550"/>
      <c r="G96" s="550"/>
      <c r="H96" s="550"/>
      <c r="I96" s="550"/>
      <c r="J96" s="550"/>
      <c r="K96" s="550"/>
      <c r="L96" s="550"/>
      <c r="M96" s="550"/>
      <c r="N96" s="550"/>
      <c r="O96" s="550"/>
      <c r="P96" s="550"/>
      <c r="Q96" s="550"/>
      <c r="R96" s="550"/>
      <c r="S96" s="550"/>
      <c r="T96" s="553"/>
    </row>
    <row r="97" spans="1:23" s="311" customFormat="1" ht="5.0999999999999996" customHeight="1" x14ac:dyDescent="0.3">
      <c r="A97" s="550"/>
      <c r="B97" s="550"/>
      <c r="C97" s="550"/>
      <c r="D97" s="550"/>
      <c r="E97" s="550"/>
      <c r="F97" s="550"/>
      <c r="G97" s="550"/>
      <c r="H97" s="550"/>
      <c r="I97" s="550"/>
      <c r="J97" s="550"/>
      <c r="K97" s="550"/>
      <c r="L97" s="550"/>
      <c r="M97" s="550"/>
      <c r="N97" s="550"/>
      <c r="O97" s="550"/>
      <c r="P97" s="550"/>
      <c r="Q97" s="550"/>
      <c r="R97" s="550"/>
      <c r="S97" s="550"/>
      <c r="T97" s="553"/>
    </row>
    <row r="98" spans="1:23" s="311" customFormat="1" ht="38.1" customHeight="1" x14ac:dyDescent="0.3">
      <c r="A98" s="797" t="s">
        <v>296</v>
      </c>
      <c r="B98" s="797"/>
      <c r="C98" s="550"/>
      <c r="D98" s="550"/>
      <c r="E98" s="550"/>
      <c r="G98" s="550"/>
      <c r="H98" s="550"/>
      <c r="I98" s="550"/>
      <c r="J98" s="550"/>
      <c r="K98" s="550"/>
      <c r="L98" s="550"/>
      <c r="M98" s="550"/>
      <c r="N98" s="550"/>
      <c r="O98" s="550"/>
      <c r="P98" s="550"/>
      <c r="Q98" s="550"/>
      <c r="R98" s="550"/>
      <c r="S98" s="550"/>
      <c r="T98" s="553"/>
    </row>
    <row r="99" spans="1:23" s="311" customFormat="1" ht="5.0999999999999996" customHeight="1" x14ac:dyDescent="0.3">
      <c r="A99" s="550"/>
      <c r="B99" s="550"/>
      <c r="C99" s="550"/>
      <c r="D99" s="550"/>
      <c r="E99" s="550"/>
      <c r="F99" s="550"/>
      <c r="G99" s="550"/>
      <c r="H99" s="550"/>
      <c r="I99" s="550"/>
      <c r="J99" s="550"/>
      <c r="K99" s="550"/>
      <c r="L99" s="550"/>
      <c r="M99" s="550"/>
      <c r="N99" s="550"/>
      <c r="O99" s="550"/>
      <c r="P99" s="550"/>
      <c r="Q99" s="550"/>
      <c r="R99" s="550"/>
      <c r="S99" s="550"/>
      <c r="T99" s="553"/>
    </row>
    <row r="100" spans="1:23" s="311" customFormat="1" ht="38.1" customHeight="1" x14ac:dyDescent="0.3">
      <c r="A100" s="797" t="s">
        <v>295</v>
      </c>
      <c r="B100" s="797"/>
      <c r="C100" s="550"/>
      <c r="D100" s="550"/>
      <c r="E100" s="550"/>
      <c r="G100" s="550"/>
      <c r="H100" s="550"/>
      <c r="I100" s="550"/>
      <c r="J100" s="550"/>
      <c r="K100" s="550"/>
      <c r="L100" s="550"/>
      <c r="M100" s="550"/>
      <c r="N100" s="550"/>
      <c r="O100" s="550"/>
      <c r="P100" s="550"/>
      <c r="Q100" s="550"/>
      <c r="R100" s="550"/>
      <c r="S100" s="550"/>
      <c r="T100" s="553"/>
    </row>
    <row r="101" spans="1:23" s="311" customFormat="1" ht="5.0999999999999996" customHeight="1" x14ac:dyDescent="0.3">
      <c r="A101" s="550"/>
      <c r="B101" s="550"/>
      <c r="C101" s="550"/>
      <c r="D101" s="550"/>
      <c r="E101" s="550"/>
      <c r="F101" s="550"/>
      <c r="G101" s="550"/>
      <c r="H101" s="550"/>
      <c r="I101" s="550"/>
      <c r="J101" s="550"/>
      <c r="K101" s="550"/>
      <c r="L101" s="550"/>
      <c r="M101" s="550"/>
      <c r="N101" s="550"/>
      <c r="O101" s="550"/>
      <c r="P101" s="550"/>
      <c r="Q101" s="550"/>
      <c r="R101" s="550"/>
      <c r="S101" s="550"/>
      <c r="T101" s="553"/>
    </row>
    <row r="102" spans="1:23" s="311" customFormat="1" ht="38.1" customHeight="1" x14ac:dyDescent="0.3">
      <c r="A102" s="797" t="s">
        <v>347</v>
      </c>
      <c r="B102" s="797"/>
      <c r="C102" s="550"/>
      <c r="D102" s="550"/>
      <c r="E102" s="550"/>
      <c r="G102" s="550"/>
      <c r="H102" s="550"/>
      <c r="I102" s="550"/>
      <c r="J102" s="550"/>
      <c r="K102" s="550"/>
      <c r="L102" s="550"/>
      <c r="M102" s="550"/>
      <c r="N102" s="550"/>
      <c r="O102" s="550"/>
      <c r="P102" s="550"/>
      <c r="Q102" s="550"/>
      <c r="R102" s="550"/>
      <c r="S102" s="550"/>
      <c r="T102" s="553"/>
    </row>
    <row r="103" spans="1:23" s="311" customFormat="1" ht="5.0999999999999996" customHeight="1" x14ac:dyDescent="0.3">
      <c r="A103" s="550"/>
      <c r="B103" s="550"/>
      <c r="C103" s="550"/>
      <c r="D103" s="550"/>
      <c r="E103" s="550"/>
      <c r="F103" s="550"/>
      <c r="G103" s="550"/>
      <c r="H103" s="550"/>
      <c r="I103" s="550"/>
      <c r="J103" s="550"/>
      <c r="K103" s="550"/>
      <c r="L103" s="550"/>
      <c r="M103" s="550"/>
      <c r="N103" s="550"/>
      <c r="O103" s="550"/>
      <c r="P103" s="550"/>
      <c r="Q103" s="550"/>
      <c r="R103" s="550"/>
      <c r="S103" s="550"/>
      <c r="T103" s="553"/>
    </row>
    <row r="104" spans="1:23" s="311" customFormat="1" ht="38.1" customHeight="1" x14ac:dyDescent="0.3">
      <c r="A104" s="797" t="s">
        <v>346</v>
      </c>
      <c r="B104" s="797"/>
      <c r="C104" s="550"/>
      <c r="D104" s="550"/>
      <c r="E104" s="550"/>
      <c r="G104" s="550"/>
      <c r="H104" s="550"/>
      <c r="I104" s="550"/>
      <c r="J104" s="550"/>
      <c r="K104" s="550"/>
      <c r="L104" s="550"/>
      <c r="M104" s="550"/>
      <c r="N104" s="550"/>
      <c r="O104" s="550"/>
      <c r="P104" s="550"/>
      <c r="Q104" s="550"/>
      <c r="R104" s="550"/>
      <c r="S104" s="550"/>
      <c r="T104" s="553"/>
    </row>
    <row r="105" spans="1:23" s="311" customFormat="1" ht="5.0999999999999996" customHeight="1" x14ac:dyDescent="0.3">
      <c r="A105" s="550"/>
      <c r="B105" s="550"/>
      <c r="C105" s="550"/>
      <c r="D105" s="550"/>
      <c r="E105" s="550"/>
      <c r="F105" s="550"/>
      <c r="G105" s="550"/>
      <c r="H105" s="550"/>
      <c r="I105" s="550"/>
      <c r="J105" s="550"/>
      <c r="K105" s="550"/>
      <c r="L105" s="550"/>
      <c r="M105" s="550"/>
      <c r="N105" s="550"/>
      <c r="O105" s="550"/>
      <c r="P105" s="550"/>
      <c r="Q105" s="550"/>
      <c r="R105" s="550"/>
      <c r="S105" s="550"/>
      <c r="T105" s="553"/>
    </row>
    <row r="106" spans="1:23" s="311" customFormat="1" ht="38.1" customHeight="1" x14ac:dyDescent="0.3">
      <c r="A106" s="797" t="s">
        <v>345</v>
      </c>
      <c r="B106" s="797"/>
      <c r="C106" s="550"/>
      <c r="D106" s="550"/>
      <c r="E106" s="550"/>
      <c r="G106" s="550"/>
      <c r="H106" s="550"/>
      <c r="I106" s="550"/>
      <c r="J106" s="550"/>
      <c r="K106" s="550"/>
      <c r="L106" s="550"/>
      <c r="M106" s="550"/>
      <c r="N106" s="550"/>
      <c r="O106" s="550"/>
      <c r="P106" s="550"/>
      <c r="Q106" s="550"/>
      <c r="R106" s="550"/>
      <c r="S106" s="550"/>
      <c r="T106" s="553"/>
    </row>
    <row r="107" spans="1:23" s="311" customFormat="1" ht="5.0999999999999996" customHeight="1" x14ac:dyDescent="0.3">
      <c r="A107" s="550"/>
      <c r="B107" s="550"/>
      <c r="C107" s="550"/>
      <c r="D107" s="550"/>
      <c r="E107" s="550"/>
      <c r="F107" s="550"/>
      <c r="G107" s="550"/>
      <c r="H107" s="550"/>
      <c r="I107" s="550"/>
      <c r="J107" s="550"/>
      <c r="K107" s="550"/>
      <c r="L107" s="550"/>
      <c r="M107" s="550"/>
      <c r="N107" s="550"/>
      <c r="O107" s="550"/>
      <c r="P107" s="550"/>
      <c r="Q107" s="550"/>
      <c r="R107" s="550"/>
      <c r="S107" s="550"/>
      <c r="T107" s="553"/>
    </row>
    <row r="108" spans="1:23" s="311" customFormat="1" ht="38.1" customHeight="1" x14ac:dyDescent="0.3">
      <c r="A108" s="797" t="s">
        <v>376</v>
      </c>
      <c r="B108" s="797"/>
      <c r="C108" s="550"/>
      <c r="D108" s="550"/>
      <c r="E108" s="550"/>
      <c r="G108" s="550"/>
      <c r="H108" s="550"/>
      <c r="I108" s="550"/>
      <c r="J108" s="550"/>
      <c r="K108" s="550"/>
      <c r="L108" s="550"/>
      <c r="M108" s="550"/>
      <c r="N108" s="550"/>
      <c r="O108" s="550"/>
      <c r="P108" s="550"/>
      <c r="Q108" s="550"/>
      <c r="R108" s="550"/>
      <c r="S108" s="550"/>
      <c r="T108" s="553"/>
    </row>
    <row r="109" spans="1:23" s="311" customFormat="1" ht="5.0999999999999996" customHeight="1" x14ac:dyDescent="0.3">
      <c r="A109" s="550"/>
      <c r="B109" s="550"/>
      <c r="C109" s="550"/>
      <c r="D109" s="550"/>
      <c r="E109" s="550"/>
      <c r="F109" s="550"/>
      <c r="G109" s="550"/>
      <c r="H109" s="550"/>
      <c r="I109" s="550"/>
      <c r="J109" s="550"/>
      <c r="K109" s="550"/>
      <c r="L109" s="550"/>
      <c r="M109" s="550"/>
      <c r="N109" s="550"/>
      <c r="O109" s="550"/>
      <c r="P109" s="550"/>
      <c r="Q109" s="550"/>
      <c r="R109" s="550"/>
      <c r="S109" s="550"/>
      <c r="T109" s="553"/>
    </row>
    <row r="110" spans="1:23" s="311" customFormat="1" ht="27.9" customHeight="1" x14ac:dyDescent="0.3">
      <c r="A110" s="797" t="s">
        <v>342</v>
      </c>
      <c r="B110" s="797"/>
      <c r="C110" s="550"/>
      <c r="D110" s="550"/>
      <c r="E110" s="550"/>
      <c r="G110" s="550"/>
      <c r="H110" s="550"/>
      <c r="I110" s="550"/>
      <c r="J110" s="550"/>
      <c r="K110" s="550"/>
      <c r="L110" s="550"/>
      <c r="M110" s="550"/>
      <c r="N110" s="550"/>
      <c r="O110" s="550"/>
      <c r="P110" s="550"/>
      <c r="Q110" s="550"/>
      <c r="R110" s="550"/>
      <c r="S110" s="550"/>
      <c r="T110" s="553"/>
    </row>
    <row r="111" spans="1:23" ht="20.100000000000001" customHeight="1" x14ac:dyDescent="0.3">
      <c r="T111" s="84"/>
      <c r="U111" s="84"/>
      <c r="V111" s="84"/>
      <c r="W111" s="84"/>
    </row>
    <row r="112" spans="1:23" ht="20.100000000000001" customHeight="1" x14ac:dyDescent="0.3">
      <c r="T112" s="84"/>
      <c r="U112" s="84"/>
      <c r="V112" s="84"/>
      <c r="W112" s="84"/>
    </row>
    <row r="113" s="84" customFormat="1" ht="20.100000000000001" customHeight="1" x14ac:dyDescent="0.3"/>
    <row r="114" s="84" customFormat="1" ht="20.100000000000001" customHeight="1" x14ac:dyDescent="0.3"/>
    <row r="115" s="84" customFormat="1" ht="20.100000000000001" customHeight="1" x14ac:dyDescent="0.3"/>
    <row r="116" s="84" customFormat="1" ht="20.100000000000001" customHeight="1" x14ac:dyDescent="0.3"/>
    <row r="117" s="84" customFormat="1" ht="20.100000000000001" customHeight="1" x14ac:dyDescent="0.3"/>
    <row r="118" s="84" customFormat="1" ht="20.100000000000001" customHeight="1" x14ac:dyDescent="0.3"/>
    <row r="119" s="84" customFormat="1" ht="20.100000000000001" customHeight="1" x14ac:dyDescent="0.3"/>
    <row r="120" s="84" customFormat="1" ht="20.100000000000001" customHeight="1" x14ac:dyDescent="0.3"/>
    <row r="121" s="84" customFormat="1" ht="20.100000000000001" customHeight="1" x14ac:dyDescent="0.3"/>
    <row r="122" s="84" customFormat="1" ht="20.100000000000001" customHeight="1" x14ac:dyDescent="0.3"/>
    <row r="123" s="84" customFormat="1" ht="20.100000000000001" customHeight="1" x14ac:dyDescent="0.3"/>
    <row r="124" s="84" customFormat="1" ht="20.100000000000001" customHeight="1" x14ac:dyDescent="0.3"/>
    <row r="125" s="84" customFormat="1" ht="20.100000000000001" customHeight="1" x14ac:dyDescent="0.3"/>
    <row r="126" s="84" customFormat="1" ht="20.100000000000001" customHeight="1" x14ac:dyDescent="0.3"/>
    <row r="127" s="84" customFormat="1" ht="20.100000000000001" customHeight="1" x14ac:dyDescent="0.3"/>
    <row r="128" s="84" customFormat="1" ht="20.100000000000001" customHeight="1" x14ac:dyDescent="0.3"/>
    <row r="129" s="84" customFormat="1" ht="20.100000000000001" customHeight="1" x14ac:dyDescent="0.3"/>
    <row r="130" s="84" customFormat="1" ht="20.100000000000001" customHeight="1" x14ac:dyDescent="0.3"/>
    <row r="131" s="84" customFormat="1" ht="20.100000000000001" customHeight="1" x14ac:dyDescent="0.3"/>
    <row r="132" s="84" customFormat="1" ht="20.100000000000001" customHeight="1" x14ac:dyDescent="0.3"/>
    <row r="133" s="84" customFormat="1" ht="20.100000000000001" customHeight="1" x14ac:dyDescent="0.3"/>
    <row r="134" s="84" customFormat="1" ht="20.100000000000001" customHeight="1" x14ac:dyDescent="0.3"/>
    <row r="135" s="84" customFormat="1" ht="20.100000000000001" customHeight="1" x14ac:dyDescent="0.3"/>
    <row r="136" s="84" customFormat="1" ht="20.100000000000001" customHeight="1" x14ac:dyDescent="0.3"/>
    <row r="137" s="84" customFormat="1" ht="20.100000000000001" customHeight="1" x14ac:dyDescent="0.3"/>
    <row r="138" s="84" customFormat="1" ht="20.100000000000001" customHeight="1" x14ac:dyDescent="0.3"/>
    <row r="139" s="84" customFormat="1" ht="20.100000000000001" customHeight="1" x14ac:dyDescent="0.3"/>
    <row r="140" s="84" customFormat="1" ht="20.100000000000001" customHeight="1" x14ac:dyDescent="0.3"/>
    <row r="141" s="84" customFormat="1" ht="20.100000000000001" customHeight="1" x14ac:dyDescent="0.3"/>
    <row r="142" s="84" customFormat="1" ht="20.100000000000001" customHeight="1" x14ac:dyDescent="0.3"/>
    <row r="143" s="84" customFormat="1" ht="20.100000000000001" customHeight="1" x14ac:dyDescent="0.3"/>
    <row r="144" s="84" customFormat="1" ht="20.100000000000001" customHeight="1" x14ac:dyDescent="0.3"/>
    <row r="145" s="84" customFormat="1" ht="20.100000000000001" customHeight="1" x14ac:dyDescent="0.3"/>
    <row r="146" s="84" customFormat="1" ht="20.100000000000001" customHeight="1" x14ac:dyDescent="0.3"/>
    <row r="147" s="84" customFormat="1" ht="20.100000000000001" customHeight="1" x14ac:dyDescent="0.3"/>
    <row r="148" s="84" customFormat="1" ht="20.100000000000001" customHeight="1" x14ac:dyDescent="0.3"/>
    <row r="149" s="84" customFormat="1" ht="20.100000000000001" customHeight="1" x14ac:dyDescent="0.3"/>
    <row r="150" s="84" customFormat="1" ht="20.100000000000001" customHeight="1" x14ac:dyDescent="0.3"/>
    <row r="151" s="84" customFormat="1" ht="20.100000000000001" customHeight="1" x14ac:dyDescent="0.3"/>
    <row r="152" s="84" customFormat="1" ht="20.100000000000001" customHeight="1" x14ac:dyDescent="0.3"/>
    <row r="153" s="84" customFormat="1" ht="20.100000000000001" customHeight="1" x14ac:dyDescent="0.3"/>
    <row r="154" s="84" customFormat="1" ht="20.100000000000001" customHeight="1" x14ac:dyDescent="0.3"/>
    <row r="155" s="84" customFormat="1" ht="20.100000000000001" customHeight="1" x14ac:dyDescent="0.3"/>
    <row r="156" s="84" customFormat="1" ht="20.100000000000001" customHeight="1" x14ac:dyDescent="0.3"/>
    <row r="157" s="84" customFormat="1" ht="20.100000000000001" customHeight="1" x14ac:dyDescent="0.3"/>
    <row r="158" s="84" customFormat="1" ht="20.100000000000001" customHeight="1" x14ac:dyDescent="0.3"/>
    <row r="159" s="84" customFormat="1" ht="20.100000000000001" customHeight="1" x14ac:dyDescent="0.3"/>
    <row r="160" s="84" customFormat="1" ht="20.100000000000001" customHeight="1" x14ac:dyDescent="0.3"/>
    <row r="161" s="84" customFormat="1" ht="20.100000000000001" customHeight="1" x14ac:dyDescent="0.3"/>
    <row r="162" s="84" customFormat="1" ht="20.100000000000001" customHeight="1" x14ac:dyDescent="0.3"/>
    <row r="163" s="84" customFormat="1" ht="20.100000000000001" customHeight="1" x14ac:dyDescent="0.3"/>
    <row r="164" s="84" customFormat="1" ht="20.100000000000001" customHeight="1" x14ac:dyDescent="0.3"/>
    <row r="165" s="84" customFormat="1" ht="20.100000000000001" customHeight="1" x14ac:dyDescent="0.3"/>
    <row r="166" s="84" customFormat="1" ht="20.100000000000001" customHeight="1" x14ac:dyDescent="0.3"/>
    <row r="167" s="84" customFormat="1" ht="20.100000000000001" customHeight="1" x14ac:dyDescent="0.3"/>
    <row r="168" s="84" customFormat="1" ht="20.100000000000001" customHeight="1" x14ac:dyDescent="0.3"/>
    <row r="169" s="84" customFormat="1" ht="20.100000000000001" customHeight="1" x14ac:dyDescent="0.3"/>
    <row r="170" s="84" customFormat="1" ht="20.100000000000001" customHeight="1" x14ac:dyDescent="0.3"/>
    <row r="171" s="84" customFormat="1" ht="20.100000000000001" customHeight="1" x14ac:dyDescent="0.3"/>
    <row r="172" s="84" customFormat="1" ht="20.100000000000001" customHeight="1" x14ac:dyDescent="0.3"/>
    <row r="173" s="84" customFormat="1" ht="20.100000000000001" customHeight="1" x14ac:dyDescent="0.3"/>
    <row r="174" s="84" customFormat="1" ht="20.100000000000001" customHeight="1" x14ac:dyDescent="0.3"/>
    <row r="175" s="84" customFormat="1" ht="20.100000000000001" customHeight="1" x14ac:dyDescent="0.3"/>
    <row r="176" s="84" customFormat="1" ht="20.100000000000001" customHeight="1" x14ac:dyDescent="0.3"/>
    <row r="177" s="84" customFormat="1" ht="20.100000000000001" customHeight="1" x14ac:dyDescent="0.3"/>
    <row r="178" s="84" customFormat="1" ht="20.100000000000001" customHeight="1" x14ac:dyDescent="0.3"/>
    <row r="179" s="84" customFormat="1" ht="20.100000000000001" customHeight="1" x14ac:dyDescent="0.3"/>
    <row r="180" s="84" customFormat="1" ht="20.100000000000001" customHeight="1" x14ac:dyDescent="0.3"/>
    <row r="181" s="84" customFormat="1" ht="20.100000000000001" customHeight="1" x14ac:dyDescent="0.3"/>
    <row r="182" s="84" customFormat="1" ht="20.100000000000001" customHeight="1" x14ac:dyDescent="0.3"/>
    <row r="183" s="84" customFormat="1" ht="20.100000000000001" customHeight="1" x14ac:dyDescent="0.3"/>
    <row r="184" s="84" customFormat="1" ht="20.100000000000001" customHeight="1" x14ac:dyDescent="0.3"/>
    <row r="185" s="84" customFormat="1" ht="20.100000000000001" customHeight="1" x14ac:dyDescent="0.3"/>
    <row r="186" s="84" customFormat="1" ht="20.100000000000001" customHeight="1" x14ac:dyDescent="0.3"/>
    <row r="187" s="84" customFormat="1" ht="20.100000000000001" customHeight="1" x14ac:dyDescent="0.3"/>
    <row r="188" s="84" customFormat="1" ht="20.100000000000001" customHeight="1" x14ac:dyDescent="0.3"/>
    <row r="189" s="84" customFormat="1" ht="20.100000000000001" customHeight="1" x14ac:dyDescent="0.3"/>
    <row r="190" s="84" customFormat="1" ht="20.100000000000001" customHeight="1" x14ac:dyDescent="0.3"/>
    <row r="191" s="84" customFormat="1" ht="20.100000000000001" customHeight="1" x14ac:dyDescent="0.3"/>
    <row r="192" s="84" customFormat="1" ht="20.100000000000001" customHeight="1" x14ac:dyDescent="0.3"/>
    <row r="193" spans="20:23" ht="20.100000000000001" customHeight="1" x14ac:dyDescent="0.3">
      <c r="T193" s="84"/>
      <c r="U193" s="84"/>
      <c r="V193" s="84"/>
      <c r="W193" s="84"/>
    </row>
    <row r="194" spans="20:23" ht="20.100000000000001" customHeight="1" x14ac:dyDescent="0.3">
      <c r="T194" s="84"/>
      <c r="U194" s="84"/>
      <c r="V194" s="84"/>
      <c r="W194" s="84"/>
    </row>
    <row r="195" spans="20:23" ht="20.100000000000001" customHeight="1" x14ac:dyDescent="0.3">
      <c r="T195" s="84"/>
      <c r="U195" s="84"/>
      <c r="V195" s="84"/>
      <c r="W195" s="84"/>
    </row>
    <row r="196" spans="20:23" ht="20.100000000000001" customHeight="1" x14ac:dyDescent="0.3"/>
    <row r="197" spans="20:23" ht="20.100000000000001" customHeight="1" x14ac:dyDescent="0.3">
      <c r="T197" s="84"/>
      <c r="U197" s="84"/>
      <c r="V197" s="84"/>
      <c r="W197" s="84"/>
    </row>
    <row r="198" spans="20:23" ht="20.100000000000001" customHeight="1" x14ac:dyDescent="0.3">
      <c r="T198" s="84"/>
      <c r="U198" s="84"/>
      <c r="V198" s="84"/>
      <c r="W198" s="84"/>
    </row>
    <row r="199" spans="20:23" ht="20.100000000000001" customHeight="1" x14ac:dyDescent="0.3">
      <c r="T199" s="84"/>
      <c r="U199" s="84"/>
      <c r="V199" s="84"/>
      <c r="W199" s="84"/>
    </row>
    <row r="200" spans="20:23" ht="20.100000000000001" customHeight="1" x14ac:dyDescent="0.3">
      <c r="T200" s="84"/>
      <c r="U200" s="84"/>
      <c r="V200" s="84"/>
      <c r="W200" s="84"/>
    </row>
    <row r="201" spans="20:23" ht="20.100000000000001" customHeight="1" x14ac:dyDescent="0.3">
      <c r="T201" s="84"/>
      <c r="U201" s="84"/>
      <c r="V201" s="84"/>
      <c r="W201" s="84"/>
    </row>
    <row r="202" spans="20:23" ht="20.100000000000001" customHeight="1" x14ac:dyDescent="0.3">
      <c r="T202" s="84"/>
      <c r="U202" s="84"/>
      <c r="V202" s="84"/>
      <c r="W202" s="84"/>
    </row>
    <row r="203" spans="20:23" ht="20.100000000000001" customHeight="1" x14ac:dyDescent="0.3">
      <c r="T203" s="84"/>
      <c r="U203" s="84"/>
      <c r="V203" s="84"/>
      <c r="W203" s="84"/>
    </row>
    <row r="204" spans="20:23" ht="20.100000000000001" customHeight="1" x14ac:dyDescent="0.3">
      <c r="T204" s="84"/>
      <c r="U204" s="84"/>
      <c r="V204" s="84"/>
      <c r="W204" s="84"/>
    </row>
    <row r="205" spans="20:23" ht="20.100000000000001" customHeight="1" x14ac:dyDescent="0.3">
      <c r="T205" s="84"/>
      <c r="U205" s="84"/>
      <c r="V205" s="84"/>
      <c r="W205" s="84"/>
    </row>
    <row r="206" spans="20:23" ht="20.100000000000001" customHeight="1" x14ac:dyDescent="0.3">
      <c r="T206" s="84"/>
      <c r="U206" s="84"/>
      <c r="V206" s="84"/>
      <c r="W206" s="84"/>
    </row>
    <row r="207" spans="20:23" ht="20.100000000000001" customHeight="1" x14ac:dyDescent="0.3">
      <c r="T207" s="84"/>
      <c r="U207" s="84"/>
      <c r="V207" s="84"/>
      <c r="W207" s="84"/>
    </row>
    <row r="208" spans="20:23" ht="20.100000000000001" customHeight="1" x14ac:dyDescent="0.3">
      <c r="T208" s="84"/>
      <c r="U208" s="84"/>
      <c r="V208" s="84"/>
      <c r="W208" s="84"/>
    </row>
    <row r="209" s="84" customFormat="1" ht="20.100000000000001" customHeight="1" x14ac:dyDescent="0.3"/>
    <row r="210" s="84" customFormat="1" ht="20.100000000000001" customHeight="1" x14ac:dyDescent="0.3"/>
    <row r="211" s="84" customFormat="1" ht="20.100000000000001" customHeight="1" x14ac:dyDescent="0.3"/>
    <row r="212" s="84" customFormat="1" ht="20.100000000000001" customHeight="1" x14ac:dyDescent="0.3"/>
    <row r="213" s="84" customFormat="1" ht="20.100000000000001" customHeight="1" x14ac:dyDescent="0.3"/>
    <row r="214" s="84" customFormat="1" ht="20.100000000000001" customHeight="1" x14ac:dyDescent="0.3"/>
    <row r="215" s="84" customFormat="1" ht="20.100000000000001" customHeight="1" x14ac:dyDescent="0.3"/>
    <row r="216" s="84" customFormat="1" ht="20.100000000000001" customHeight="1" x14ac:dyDescent="0.3"/>
    <row r="217" s="84" customFormat="1" ht="20.100000000000001" customHeight="1" x14ac:dyDescent="0.3"/>
    <row r="218" s="84" customFormat="1" ht="20.100000000000001" customHeight="1" x14ac:dyDescent="0.3"/>
    <row r="219" s="84" customFormat="1" ht="20.100000000000001" customHeight="1" x14ac:dyDescent="0.3"/>
    <row r="220" s="84" customFormat="1" ht="20.100000000000001" customHeight="1" x14ac:dyDescent="0.3"/>
    <row r="221" s="84" customFormat="1" ht="20.100000000000001" customHeight="1" x14ac:dyDescent="0.3"/>
    <row r="222" s="84" customFormat="1" ht="20.100000000000001" customHeight="1" x14ac:dyDescent="0.3"/>
    <row r="223" s="84" customFormat="1" ht="20.100000000000001" customHeight="1" x14ac:dyDescent="0.3"/>
    <row r="224" s="84" customFormat="1" ht="20.100000000000001" customHeight="1" x14ac:dyDescent="0.3"/>
    <row r="225" spans="20:23" ht="20.100000000000001" customHeight="1" x14ac:dyDescent="0.3">
      <c r="T225" s="84"/>
      <c r="U225" s="84"/>
      <c r="V225" s="84"/>
      <c r="W225" s="84"/>
    </row>
    <row r="226" spans="20:23" ht="20.100000000000001" customHeight="1" x14ac:dyDescent="0.3">
      <c r="T226" s="84"/>
      <c r="U226" s="84"/>
      <c r="V226" s="84"/>
      <c r="W226" s="84"/>
    </row>
    <row r="227" spans="20:23" ht="20.100000000000001" customHeight="1" x14ac:dyDescent="0.3">
      <c r="T227" s="84"/>
      <c r="U227" s="84"/>
      <c r="V227" s="84"/>
      <c r="W227" s="84"/>
    </row>
    <row r="228" spans="20:23" ht="20.100000000000001" customHeight="1" x14ac:dyDescent="0.3">
      <c r="T228" s="84"/>
      <c r="U228" s="84"/>
      <c r="V228" s="84"/>
      <c r="W228" s="84"/>
    </row>
    <row r="229" spans="20:23" ht="20.100000000000001" customHeight="1" x14ac:dyDescent="0.3">
      <c r="T229" s="84"/>
      <c r="U229" s="84"/>
      <c r="V229" s="84"/>
      <c r="W229" s="84"/>
    </row>
    <row r="230" spans="20:23" ht="20.100000000000001" customHeight="1" x14ac:dyDescent="0.3">
      <c r="T230" s="84"/>
      <c r="U230" s="84"/>
      <c r="V230" s="84"/>
      <c r="W230" s="84"/>
    </row>
    <row r="231" spans="20:23" ht="20.100000000000001" customHeight="1" x14ac:dyDescent="0.3">
      <c r="T231" s="84"/>
      <c r="U231" s="84"/>
      <c r="V231" s="84"/>
      <c r="W231" s="84"/>
    </row>
    <row r="232" spans="20:23" ht="20.100000000000001" customHeight="1" x14ac:dyDescent="0.3">
      <c r="T232" s="84"/>
      <c r="U232" s="84"/>
      <c r="V232" s="84"/>
      <c r="W232" s="84"/>
    </row>
    <row r="233" spans="20:23" ht="20.100000000000001" customHeight="1" x14ac:dyDescent="0.3">
      <c r="T233" s="84"/>
      <c r="U233" s="84"/>
      <c r="V233" s="84"/>
      <c r="W233" s="84"/>
    </row>
    <row r="234" spans="20:23" ht="20.100000000000001" customHeight="1" x14ac:dyDescent="0.3">
      <c r="T234" s="84"/>
      <c r="U234" s="84"/>
      <c r="V234" s="84"/>
      <c r="W234" s="84"/>
    </row>
    <row r="235" spans="20:23" ht="20.100000000000001" customHeight="1" x14ac:dyDescent="0.3">
      <c r="T235" s="84"/>
      <c r="U235" s="84"/>
      <c r="V235" s="84"/>
      <c r="W235" s="84"/>
    </row>
    <row r="236" spans="20:23" ht="20.100000000000001" customHeight="1" x14ac:dyDescent="0.3">
      <c r="T236" s="84"/>
      <c r="U236" s="84"/>
      <c r="V236" s="84"/>
      <c r="W236" s="84"/>
    </row>
    <row r="237" spans="20:23" ht="20.100000000000001" customHeight="1" x14ac:dyDescent="0.3"/>
    <row r="238" spans="20:23" ht="20.100000000000001" customHeight="1" x14ac:dyDescent="0.3">
      <c r="T238" s="84"/>
      <c r="U238" s="84"/>
      <c r="V238" s="84"/>
      <c r="W238" s="84"/>
    </row>
    <row r="239" spans="20:23" ht="20.100000000000001" customHeight="1" x14ac:dyDescent="0.3">
      <c r="T239" s="84"/>
      <c r="U239" s="84"/>
      <c r="V239" s="84"/>
      <c r="W239" s="84"/>
    </row>
    <row r="240" spans="20:23" ht="20.100000000000001" customHeight="1" x14ac:dyDescent="0.3">
      <c r="T240" s="84"/>
      <c r="U240" s="84"/>
      <c r="V240" s="84"/>
      <c r="W240" s="84"/>
    </row>
    <row r="241" s="84" customFormat="1" ht="20.100000000000001" customHeight="1" x14ac:dyDescent="0.3"/>
    <row r="242" s="84" customFormat="1" ht="20.100000000000001" customHeight="1" x14ac:dyDescent="0.3"/>
    <row r="243" s="84" customFormat="1" ht="20.100000000000001" customHeight="1" x14ac:dyDescent="0.3"/>
    <row r="244" s="84" customFormat="1" ht="20.100000000000001" customHeight="1" x14ac:dyDescent="0.3"/>
    <row r="245" s="84" customFormat="1" ht="20.100000000000001" customHeight="1" x14ac:dyDescent="0.3"/>
    <row r="246" s="84" customFormat="1" ht="20.100000000000001" customHeight="1" x14ac:dyDescent="0.3"/>
    <row r="247" s="84" customFormat="1" ht="20.100000000000001" customHeight="1" x14ac:dyDescent="0.3"/>
    <row r="248" s="84" customFormat="1" ht="20.100000000000001" customHeight="1" x14ac:dyDescent="0.3"/>
    <row r="249" s="84" customFormat="1" ht="20.100000000000001" customHeight="1" x14ac:dyDescent="0.3"/>
    <row r="250" s="84" customFormat="1" ht="20.100000000000001" customHeight="1" x14ac:dyDescent="0.3"/>
    <row r="251" s="84" customFormat="1" ht="20.100000000000001" customHeight="1" x14ac:dyDescent="0.3"/>
    <row r="252" s="84" customFormat="1" ht="20.100000000000001" customHeight="1" x14ac:dyDescent="0.3"/>
    <row r="253" s="84" customFormat="1" ht="20.100000000000001" customHeight="1" x14ac:dyDescent="0.3"/>
    <row r="254" s="84" customFormat="1" ht="20.100000000000001" customHeight="1" x14ac:dyDescent="0.3"/>
    <row r="255" s="84" customFormat="1" ht="20.100000000000001" customHeight="1" x14ac:dyDescent="0.3"/>
    <row r="256" s="84" customFormat="1" ht="20.100000000000001" customHeight="1" x14ac:dyDescent="0.3"/>
    <row r="257" spans="20:23" ht="20.100000000000001" customHeight="1" x14ac:dyDescent="0.3">
      <c r="T257" s="84"/>
      <c r="U257" s="84"/>
      <c r="V257" s="84"/>
      <c r="W257" s="84"/>
    </row>
    <row r="258" spans="20:23" ht="20.100000000000001" customHeight="1" x14ac:dyDescent="0.3">
      <c r="T258" s="84"/>
      <c r="U258" s="84"/>
      <c r="V258" s="84"/>
      <c r="W258" s="84"/>
    </row>
    <row r="259" spans="20:23" ht="20.100000000000001" customHeight="1" x14ac:dyDescent="0.3">
      <c r="T259" s="84"/>
      <c r="U259" s="84"/>
      <c r="V259" s="84"/>
      <c r="W259" s="84"/>
    </row>
    <row r="260" spans="20:23" ht="20.100000000000001" customHeight="1" x14ac:dyDescent="0.3">
      <c r="T260" s="84"/>
      <c r="U260" s="84"/>
      <c r="V260" s="84"/>
      <c r="W260" s="84"/>
    </row>
    <row r="261" spans="20:23" ht="20.100000000000001" customHeight="1" x14ac:dyDescent="0.3">
      <c r="T261" s="84"/>
      <c r="U261" s="84"/>
      <c r="V261" s="84"/>
      <c r="W261" s="84"/>
    </row>
    <row r="262" spans="20:23" ht="20.100000000000001" customHeight="1" x14ac:dyDescent="0.3">
      <c r="T262" s="84"/>
      <c r="U262" s="84"/>
      <c r="V262" s="84"/>
      <c r="W262" s="84"/>
    </row>
    <row r="263" spans="20:23" ht="20.100000000000001" customHeight="1" x14ac:dyDescent="0.3">
      <c r="T263" s="84"/>
      <c r="U263" s="84"/>
      <c r="V263" s="84"/>
      <c r="W263" s="84"/>
    </row>
    <row r="264" spans="20:23" ht="20.100000000000001" customHeight="1" x14ac:dyDescent="0.3">
      <c r="T264" s="84"/>
      <c r="U264" s="84"/>
      <c r="V264" s="84"/>
      <c r="W264" s="84"/>
    </row>
    <row r="265" spans="20:23" ht="20.100000000000001" customHeight="1" x14ac:dyDescent="0.3">
      <c r="T265" s="84"/>
      <c r="U265" s="84"/>
      <c r="V265" s="84"/>
      <c r="W265" s="84"/>
    </row>
    <row r="266" spans="20:23" ht="20.100000000000001" customHeight="1" x14ac:dyDescent="0.3">
      <c r="T266" s="84"/>
      <c r="U266" s="84"/>
      <c r="V266" s="84"/>
      <c r="W266" s="84"/>
    </row>
    <row r="267" spans="20:23" ht="20.100000000000001" customHeight="1" x14ac:dyDescent="0.3">
      <c r="T267" s="84"/>
      <c r="U267" s="84"/>
      <c r="V267" s="84"/>
      <c r="W267" s="84"/>
    </row>
    <row r="268" spans="20:23" ht="20.100000000000001" customHeight="1" x14ac:dyDescent="0.3">
      <c r="T268" s="84"/>
      <c r="U268" s="84"/>
      <c r="V268" s="84"/>
      <c r="W268" s="84"/>
    </row>
    <row r="269" spans="20:23" ht="20.100000000000001" customHeight="1" x14ac:dyDescent="0.3">
      <c r="T269" s="84"/>
      <c r="U269" s="84"/>
      <c r="V269" s="84"/>
      <c r="W269" s="84"/>
    </row>
    <row r="270" spans="20:23" ht="20.100000000000001" customHeight="1" x14ac:dyDescent="0.3"/>
    <row r="271" spans="20:23" ht="20.100000000000001" customHeight="1" x14ac:dyDescent="0.3">
      <c r="T271" s="84"/>
      <c r="U271" s="84"/>
      <c r="V271" s="84"/>
      <c r="W271" s="84"/>
    </row>
    <row r="272" spans="20:23" ht="20.100000000000001" customHeight="1" x14ac:dyDescent="0.3">
      <c r="T272" s="84"/>
      <c r="U272" s="84"/>
      <c r="V272" s="84"/>
      <c r="W272" s="84"/>
    </row>
    <row r="273" s="84" customFormat="1" ht="20.100000000000001" customHeight="1" x14ac:dyDescent="0.3"/>
    <row r="274" s="84" customFormat="1" ht="20.100000000000001" customHeight="1" x14ac:dyDescent="0.3"/>
    <row r="275" s="84" customFormat="1" ht="20.100000000000001" customHeight="1" x14ac:dyDescent="0.3"/>
    <row r="276" s="84" customFormat="1" ht="20.100000000000001" customHeight="1" x14ac:dyDescent="0.3"/>
    <row r="277" s="84" customFormat="1" ht="20.100000000000001" customHeight="1" x14ac:dyDescent="0.3"/>
    <row r="278" s="84" customFormat="1" x14ac:dyDescent="0.3"/>
    <row r="279" s="84" customFormat="1" x14ac:dyDescent="0.3"/>
    <row r="280" s="84" customFormat="1" x14ac:dyDescent="0.3"/>
    <row r="281" s="84" customFormat="1" x14ac:dyDescent="0.3"/>
    <row r="282" s="84" customFormat="1" x14ac:dyDescent="0.3"/>
    <row r="283" s="84" customFormat="1" x14ac:dyDescent="0.3"/>
    <row r="284" s="84" customFormat="1" x14ac:dyDescent="0.3"/>
    <row r="285" s="84" customFormat="1" x14ac:dyDescent="0.3"/>
    <row r="286" s="84" customFormat="1" x14ac:dyDescent="0.3"/>
    <row r="287" s="84" customFormat="1" x14ac:dyDescent="0.3"/>
    <row r="288" s="84" customFormat="1" x14ac:dyDescent="0.3"/>
    <row r="289" s="84" customFormat="1" x14ac:dyDescent="0.3"/>
    <row r="290" s="84" customFormat="1" x14ac:dyDescent="0.3"/>
    <row r="291" s="84" customFormat="1" x14ac:dyDescent="0.3"/>
    <row r="292" s="84" customFormat="1" x14ac:dyDescent="0.3"/>
    <row r="293" s="84" customFormat="1" x14ac:dyDescent="0.3"/>
    <row r="294" s="84" customFormat="1" x14ac:dyDescent="0.3"/>
    <row r="295" s="84" customFormat="1" x14ac:dyDescent="0.3"/>
    <row r="296" s="84" customFormat="1" x14ac:dyDescent="0.3"/>
    <row r="297" s="84" customFormat="1" x14ac:dyDescent="0.3"/>
    <row r="298" s="84" customFormat="1" x14ac:dyDescent="0.3"/>
    <row r="299" s="84" customFormat="1" x14ac:dyDescent="0.3"/>
    <row r="300" s="84" customFormat="1" x14ac:dyDescent="0.3"/>
    <row r="301" s="84" customFormat="1" x14ac:dyDescent="0.3"/>
    <row r="302" s="84" customFormat="1" x14ac:dyDescent="0.3"/>
    <row r="303" s="84" customFormat="1" x14ac:dyDescent="0.3"/>
    <row r="304" s="84" customFormat="1" x14ac:dyDescent="0.3"/>
    <row r="305" s="84" customFormat="1" x14ac:dyDescent="0.3"/>
    <row r="306" s="84" customFormat="1" x14ac:dyDescent="0.3"/>
    <row r="307" s="84" customFormat="1" x14ac:dyDescent="0.3"/>
    <row r="308" s="84" customFormat="1" x14ac:dyDescent="0.3"/>
    <row r="309" s="84" customFormat="1" x14ac:dyDescent="0.3"/>
    <row r="310" s="84" customFormat="1" x14ac:dyDescent="0.3"/>
    <row r="311" s="84" customFormat="1" x14ac:dyDescent="0.3"/>
    <row r="312" s="84" customFormat="1" x14ac:dyDescent="0.3"/>
    <row r="313" s="84" customFormat="1" x14ac:dyDescent="0.3"/>
    <row r="314" s="84" customFormat="1" x14ac:dyDescent="0.3"/>
    <row r="315" s="84" customFormat="1" x14ac:dyDescent="0.3"/>
    <row r="317" s="84" customFormat="1" x14ac:dyDescent="0.3"/>
    <row r="318" s="84" customFormat="1" x14ac:dyDescent="0.3"/>
    <row r="319" s="84" customFormat="1" x14ac:dyDescent="0.3"/>
    <row r="320" s="84" customFormat="1" x14ac:dyDescent="0.3"/>
    <row r="321" s="84" customFormat="1" x14ac:dyDescent="0.3"/>
    <row r="322" s="84" customFormat="1" x14ac:dyDescent="0.3"/>
    <row r="323" s="84" customFormat="1" x14ac:dyDescent="0.3"/>
    <row r="324" s="84" customFormat="1" x14ac:dyDescent="0.3"/>
    <row r="325" s="84" customFormat="1" x14ac:dyDescent="0.3"/>
    <row r="326" s="84" customFormat="1" x14ac:dyDescent="0.3"/>
    <row r="327" s="84" customFormat="1" x14ac:dyDescent="0.3"/>
    <row r="328" s="84" customFormat="1" x14ac:dyDescent="0.3"/>
    <row r="329" s="84" customFormat="1" x14ac:dyDescent="0.3"/>
    <row r="330" s="84" customFormat="1" x14ac:dyDescent="0.3"/>
    <row r="331" s="84" customFormat="1" x14ac:dyDescent="0.3"/>
    <row r="332" s="84" customFormat="1" x14ac:dyDescent="0.3"/>
    <row r="333" s="84" customFormat="1" x14ac:dyDescent="0.3"/>
    <row r="334" s="84" customFormat="1" x14ac:dyDescent="0.3"/>
    <row r="335" s="84" customFormat="1" x14ac:dyDescent="0.3"/>
    <row r="336" s="84" customFormat="1" x14ac:dyDescent="0.3"/>
    <row r="337" s="84" customFormat="1" x14ac:dyDescent="0.3"/>
    <row r="338" s="84" customFormat="1" x14ac:dyDescent="0.3"/>
    <row r="339" s="84" customFormat="1" x14ac:dyDescent="0.3"/>
    <row r="340" s="84" customFormat="1" x14ac:dyDescent="0.3"/>
    <row r="341" s="84" customFormat="1" x14ac:dyDescent="0.3"/>
    <row r="342" s="84" customFormat="1" x14ac:dyDescent="0.3"/>
    <row r="343" s="84" customFormat="1" x14ac:dyDescent="0.3"/>
    <row r="344" s="84" customFormat="1" x14ac:dyDescent="0.3"/>
    <row r="345" s="84" customFormat="1" x14ac:dyDescent="0.3"/>
    <row r="346" s="84" customFormat="1" x14ac:dyDescent="0.3"/>
    <row r="347" s="84" customFormat="1" x14ac:dyDescent="0.3"/>
    <row r="348" s="84" customFormat="1" x14ac:dyDescent="0.3"/>
    <row r="349" s="84" customFormat="1" x14ac:dyDescent="0.3"/>
    <row r="350" s="84" customFormat="1" x14ac:dyDescent="0.3"/>
    <row r="351" s="84" customFormat="1" x14ac:dyDescent="0.3"/>
    <row r="352" s="84" customFormat="1" x14ac:dyDescent="0.3"/>
    <row r="353" s="84" customFormat="1" x14ac:dyDescent="0.3"/>
    <row r="354" s="84" customFormat="1" x14ac:dyDescent="0.3"/>
    <row r="355" s="84" customFormat="1" x14ac:dyDescent="0.3"/>
    <row r="356" s="84" customFormat="1" x14ac:dyDescent="0.3"/>
    <row r="357" s="84" customFormat="1" x14ac:dyDescent="0.3"/>
    <row r="358" s="84" customFormat="1" x14ac:dyDescent="0.3"/>
    <row r="359" s="84" customFormat="1" x14ac:dyDescent="0.3"/>
    <row r="360" s="84" customFormat="1" x14ac:dyDescent="0.3"/>
    <row r="361" s="84" customFormat="1" x14ac:dyDescent="0.3"/>
    <row r="362" s="84" customFormat="1" x14ac:dyDescent="0.3"/>
    <row r="363" s="84" customFormat="1" x14ac:dyDescent="0.3"/>
    <row r="364" s="84" customFormat="1" x14ac:dyDescent="0.3"/>
    <row r="365" s="84" customFormat="1" x14ac:dyDescent="0.3"/>
    <row r="366" s="84" customFormat="1" x14ac:dyDescent="0.3"/>
    <row r="367" s="84" customFormat="1" x14ac:dyDescent="0.3"/>
    <row r="368" s="84" customFormat="1" x14ac:dyDescent="0.3"/>
    <row r="369" s="84" customFormat="1" x14ac:dyDescent="0.3"/>
    <row r="370" s="84" customFormat="1" x14ac:dyDescent="0.3"/>
    <row r="371" s="84" customFormat="1" x14ac:dyDescent="0.3"/>
    <row r="372" s="84" customFormat="1" x14ac:dyDescent="0.3"/>
    <row r="373" s="84" customFormat="1" x14ac:dyDescent="0.3"/>
    <row r="374" s="84" customFormat="1" x14ac:dyDescent="0.3"/>
    <row r="375" s="84" customFormat="1" x14ac:dyDescent="0.3"/>
    <row r="376" s="84" customFormat="1" x14ac:dyDescent="0.3"/>
    <row r="377" s="84" customFormat="1" x14ac:dyDescent="0.3"/>
    <row r="378" s="84" customFormat="1" x14ac:dyDescent="0.3"/>
    <row r="379" s="84" customFormat="1" x14ac:dyDescent="0.3"/>
    <row r="380" s="84" customFormat="1" x14ac:dyDescent="0.3"/>
    <row r="381" s="84" customFormat="1" x14ac:dyDescent="0.3"/>
    <row r="382" s="84" customFormat="1" x14ac:dyDescent="0.3"/>
    <row r="383" s="84" customFormat="1" x14ac:dyDescent="0.3"/>
    <row r="384" s="84" customFormat="1" x14ac:dyDescent="0.3"/>
    <row r="385" s="84" customFormat="1" x14ac:dyDescent="0.3"/>
    <row r="386" s="84" customFormat="1" x14ac:dyDescent="0.3"/>
    <row r="387" s="84" customFormat="1" x14ac:dyDescent="0.3"/>
    <row r="388" s="84" customFormat="1" x14ac:dyDescent="0.3"/>
    <row r="389" s="84" customFormat="1" x14ac:dyDescent="0.3"/>
    <row r="390" s="84" customFormat="1" x14ac:dyDescent="0.3"/>
    <row r="391" s="84" customFormat="1" x14ac:dyDescent="0.3"/>
    <row r="392" s="84" customFormat="1" x14ac:dyDescent="0.3"/>
    <row r="393" s="84" customFormat="1" x14ac:dyDescent="0.3"/>
    <row r="394" s="84" customFormat="1" x14ac:dyDescent="0.3"/>
    <row r="395" s="84" customFormat="1" x14ac:dyDescent="0.3"/>
    <row r="396" s="84" customFormat="1" x14ac:dyDescent="0.3"/>
    <row r="397" s="84" customFormat="1" x14ac:dyDescent="0.3"/>
    <row r="398" s="84" customFormat="1" x14ac:dyDescent="0.3"/>
    <row r="399" s="84" customFormat="1" x14ac:dyDescent="0.3"/>
    <row r="400" s="84" customFormat="1" x14ac:dyDescent="0.3"/>
    <row r="401" s="84" customFormat="1" x14ac:dyDescent="0.3"/>
    <row r="402" s="84" customFormat="1" x14ac:dyDescent="0.3"/>
    <row r="403" s="84" customFormat="1" x14ac:dyDescent="0.3"/>
    <row r="404" s="84" customFormat="1" x14ac:dyDescent="0.3"/>
    <row r="405" s="84" customFormat="1" x14ac:dyDescent="0.3"/>
    <row r="406" s="84" customFormat="1" x14ac:dyDescent="0.3"/>
    <row r="407" s="84" customFormat="1" x14ac:dyDescent="0.3"/>
    <row r="408" s="84" customFormat="1" x14ac:dyDescent="0.3"/>
    <row r="409" s="84" customFormat="1" x14ac:dyDescent="0.3"/>
    <row r="410" s="84" customFormat="1" x14ac:dyDescent="0.3"/>
    <row r="411" s="84" customFormat="1" x14ac:dyDescent="0.3"/>
    <row r="412" s="84" customFormat="1" x14ac:dyDescent="0.3"/>
    <row r="413" s="84" customFormat="1" x14ac:dyDescent="0.3"/>
    <row r="414" s="84" customFormat="1" x14ac:dyDescent="0.3"/>
    <row r="415" s="84" customFormat="1" x14ac:dyDescent="0.3"/>
    <row r="416" s="84" customFormat="1" x14ac:dyDescent="0.3"/>
    <row r="417" s="84" customFormat="1" x14ac:dyDescent="0.3"/>
    <row r="418" s="84" customFormat="1" x14ac:dyDescent="0.3"/>
    <row r="419" s="84" customFormat="1" x14ac:dyDescent="0.3"/>
    <row r="420" s="84" customFormat="1" x14ac:dyDescent="0.3"/>
    <row r="421" s="84" customFormat="1" x14ac:dyDescent="0.3"/>
    <row r="422" s="84" customFormat="1" x14ac:dyDescent="0.3"/>
    <row r="423" s="84" customFormat="1" x14ac:dyDescent="0.3"/>
    <row r="424" s="84" customFormat="1" x14ac:dyDescent="0.3"/>
    <row r="425" s="84" customFormat="1" x14ac:dyDescent="0.3"/>
    <row r="426" s="84" customFormat="1" x14ac:dyDescent="0.3"/>
    <row r="427" s="84" customFormat="1" x14ac:dyDescent="0.3"/>
    <row r="428" s="84" customFormat="1" x14ac:dyDescent="0.3"/>
    <row r="429" s="84" customFormat="1" x14ac:dyDescent="0.3"/>
    <row r="430" s="84" customFormat="1" x14ac:dyDescent="0.3"/>
    <row r="431" s="84" customFormat="1" x14ac:dyDescent="0.3"/>
    <row r="432" s="84" customFormat="1" x14ac:dyDescent="0.3"/>
    <row r="433" s="84" customFormat="1" x14ac:dyDescent="0.3"/>
    <row r="434" s="84" customFormat="1" x14ac:dyDescent="0.3"/>
    <row r="435" s="84" customFormat="1" x14ac:dyDescent="0.3"/>
    <row r="436" s="84" customFormat="1" x14ac:dyDescent="0.3"/>
    <row r="437" s="84" customFormat="1" x14ac:dyDescent="0.3"/>
    <row r="438" s="84" customFormat="1" x14ac:dyDescent="0.3"/>
    <row r="439" s="84" customFormat="1" x14ac:dyDescent="0.3"/>
    <row r="440" s="84" customFormat="1" x14ac:dyDescent="0.3"/>
    <row r="441" s="84" customFormat="1" x14ac:dyDescent="0.3"/>
    <row r="442" s="84" customFormat="1" x14ac:dyDescent="0.3"/>
    <row r="443" s="84" customFormat="1" x14ac:dyDescent="0.3"/>
    <row r="444" s="84" customFormat="1" x14ac:dyDescent="0.3"/>
    <row r="445" s="84" customFormat="1" x14ac:dyDescent="0.3"/>
    <row r="446" s="84" customFormat="1" x14ac:dyDescent="0.3"/>
    <row r="447" s="84" customFormat="1" x14ac:dyDescent="0.3"/>
    <row r="448" s="84" customFormat="1" x14ac:dyDescent="0.3"/>
    <row r="449" s="84" customFormat="1" x14ac:dyDescent="0.3"/>
    <row r="450" s="84" customFormat="1" x14ac:dyDescent="0.3"/>
    <row r="451" s="84" customFormat="1" x14ac:dyDescent="0.3"/>
    <row r="452" s="84" customFormat="1" x14ac:dyDescent="0.3"/>
    <row r="453" s="84" customFormat="1" x14ac:dyDescent="0.3"/>
    <row r="454" s="84" customFormat="1" x14ac:dyDescent="0.3"/>
    <row r="455" s="84" customFormat="1" x14ac:dyDescent="0.3"/>
    <row r="456" s="84" customFormat="1" x14ac:dyDescent="0.3"/>
    <row r="457" s="84" customFormat="1" x14ac:dyDescent="0.3"/>
    <row r="458" s="84" customFormat="1" x14ac:dyDescent="0.3"/>
    <row r="459" s="84" customFormat="1" x14ac:dyDescent="0.3"/>
    <row r="460" s="84" customFormat="1" x14ac:dyDescent="0.3"/>
    <row r="461" s="84" customFormat="1" x14ac:dyDescent="0.3"/>
    <row r="462" s="84" customFormat="1" x14ac:dyDescent="0.3"/>
    <row r="463" s="84" customFormat="1" x14ac:dyDescent="0.3"/>
    <row r="464" s="84" customFormat="1" x14ac:dyDescent="0.3"/>
    <row r="465" s="84" customFormat="1" x14ac:dyDescent="0.3"/>
    <row r="466" s="84" customFormat="1" x14ac:dyDescent="0.3"/>
    <row r="467" s="84" customFormat="1" x14ac:dyDescent="0.3"/>
    <row r="468" s="84" customFormat="1" x14ac:dyDescent="0.3"/>
    <row r="469" s="84" customFormat="1" x14ac:dyDescent="0.3"/>
    <row r="470" s="84" customFormat="1" x14ac:dyDescent="0.3"/>
    <row r="471" s="84" customFormat="1" x14ac:dyDescent="0.3"/>
    <row r="472" s="84" customFormat="1" x14ac:dyDescent="0.3"/>
    <row r="473" s="84" customFormat="1" x14ac:dyDescent="0.3"/>
    <row r="474" s="84" customFormat="1" x14ac:dyDescent="0.3"/>
    <row r="475" s="84" customFormat="1" x14ac:dyDescent="0.3"/>
    <row r="476" s="84" customFormat="1" x14ac:dyDescent="0.3"/>
    <row r="477" s="84" customFormat="1" x14ac:dyDescent="0.3"/>
    <row r="478" s="84" customFormat="1" x14ac:dyDescent="0.3"/>
    <row r="479" s="84" customFormat="1" x14ac:dyDescent="0.3"/>
    <row r="480" s="84" customFormat="1" x14ac:dyDescent="0.3"/>
    <row r="481" s="84" customFormat="1" x14ac:dyDescent="0.3"/>
    <row r="482" s="84" customFormat="1" x14ac:dyDescent="0.3"/>
    <row r="483" s="84" customFormat="1" x14ac:dyDescent="0.3"/>
    <row r="484" s="84" customFormat="1" x14ac:dyDescent="0.3"/>
    <row r="485" s="84" customFormat="1" x14ac:dyDescent="0.3"/>
    <row r="486" s="84" customFormat="1" x14ac:dyDescent="0.3"/>
    <row r="487" s="84" customFormat="1" x14ac:dyDescent="0.3"/>
    <row r="488" s="84" customFormat="1" x14ac:dyDescent="0.3"/>
    <row r="489" s="84" customFormat="1" x14ac:dyDescent="0.3"/>
    <row r="490" s="84" customFormat="1" x14ac:dyDescent="0.3"/>
    <row r="491" s="84" customFormat="1" x14ac:dyDescent="0.3"/>
    <row r="492" s="84" customFormat="1" x14ac:dyDescent="0.3"/>
    <row r="493" s="84" customFormat="1" x14ac:dyDescent="0.3"/>
    <row r="494" s="84" customFormat="1" x14ac:dyDescent="0.3"/>
    <row r="495" s="84" customFormat="1" x14ac:dyDescent="0.3"/>
    <row r="496" s="84" customFormat="1" x14ac:dyDescent="0.3"/>
    <row r="497" s="84" customFormat="1" x14ac:dyDescent="0.3"/>
    <row r="498" s="84" customFormat="1" x14ac:dyDescent="0.3"/>
    <row r="499" s="84" customFormat="1" x14ac:dyDescent="0.3"/>
    <row r="500" s="84" customFormat="1" x14ac:dyDescent="0.3"/>
    <row r="501" s="84" customFormat="1" x14ac:dyDescent="0.3"/>
    <row r="503" s="84" customFormat="1" x14ac:dyDescent="0.3"/>
    <row r="504" s="84" customFormat="1" x14ac:dyDescent="0.3"/>
  </sheetData>
  <mergeCells count="44">
    <mergeCell ref="A61:B61"/>
    <mergeCell ref="A110:B110"/>
    <mergeCell ref="A87:B87"/>
    <mergeCell ref="A89:B89"/>
    <mergeCell ref="A79:B79"/>
    <mergeCell ref="A81:B81"/>
    <mergeCell ref="A83:B83"/>
    <mergeCell ref="A85:B85"/>
    <mergeCell ref="A104:B104"/>
    <mergeCell ref="A106:B106"/>
    <mergeCell ref="A108:B108"/>
    <mergeCell ref="A94:B94"/>
    <mergeCell ref="A96:B96"/>
    <mergeCell ref="A98:B98"/>
    <mergeCell ref="A100:B100"/>
    <mergeCell ref="A102:B102"/>
    <mergeCell ref="A2:B2"/>
    <mergeCell ref="A19:B19"/>
    <mergeCell ref="A8:B8"/>
    <mergeCell ref="A10:B10"/>
    <mergeCell ref="A12:B12"/>
    <mergeCell ref="A14:B14"/>
    <mergeCell ref="A21:B21"/>
    <mergeCell ref="A27:B27"/>
    <mergeCell ref="A29:B29"/>
    <mergeCell ref="A31:B31"/>
    <mergeCell ref="A33:B33"/>
    <mergeCell ref="A23:B23"/>
    <mergeCell ref="A25:B25"/>
    <mergeCell ref="A38:B38"/>
    <mergeCell ref="A40:B40"/>
    <mergeCell ref="A42:B42"/>
    <mergeCell ref="A44:B44"/>
    <mergeCell ref="A46:B46"/>
    <mergeCell ref="A48:B48"/>
    <mergeCell ref="A50:B50"/>
    <mergeCell ref="A52:B52"/>
    <mergeCell ref="A54:B54"/>
    <mergeCell ref="A59:B59"/>
    <mergeCell ref="A63:B63"/>
    <mergeCell ref="A65:B65"/>
    <mergeCell ref="A67:B67"/>
    <mergeCell ref="A72:B72"/>
    <mergeCell ref="A74:B74"/>
  </mergeCells>
  <printOptions horizontalCentered="1"/>
  <pageMargins left="0.51181102362204722" right="0.51181102362204722" top="0.59055118110236227" bottom="0.59055118110236227" header="0.31496062992125984" footer="0.31496062992125984"/>
  <pageSetup paperSize="9" fitToHeight="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A1:IS75"/>
  <sheetViews>
    <sheetView topLeftCell="A4" workbookViewId="0">
      <selection activeCell="F8" sqref="F8:H8"/>
    </sheetView>
  </sheetViews>
  <sheetFormatPr defaultColWidth="9.109375" defaultRowHeight="14.4" x14ac:dyDescent="0.3"/>
  <cols>
    <col min="1" max="1" width="60.44140625" style="34" customWidth="1"/>
    <col min="2" max="2" width="9.6640625" style="34" customWidth="1"/>
    <col min="3" max="3" width="9.33203125" style="34" customWidth="1"/>
    <col min="4" max="4" width="8.109375" style="34" customWidth="1"/>
    <col min="5" max="5" width="8.88671875" style="34" customWidth="1"/>
    <col min="6" max="6" width="14.88671875" style="34" customWidth="1"/>
    <col min="7" max="12" width="13.88671875" style="34" bestFit="1" customWidth="1"/>
    <col min="13" max="16384" width="9.109375" style="34"/>
  </cols>
  <sheetData>
    <row r="1" spans="1:26" s="185" customFormat="1" ht="15" customHeight="1" x14ac:dyDescent="0.3">
      <c r="A1" s="301"/>
      <c r="B1" s="301"/>
      <c r="C1" s="301"/>
      <c r="D1" s="302"/>
      <c r="E1" s="302" t="s">
        <v>519</v>
      </c>
      <c r="F1" s="34"/>
      <c r="H1" s="163"/>
      <c r="I1" s="163"/>
      <c r="J1" s="163"/>
      <c r="L1" s="304"/>
      <c r="M1" s="304"/>
      <c r="N1" s="304"/>
      <c r="O1" s="304"/>
      <c r="P1" s="304"/>
      <c r="Q1" s="304"/>
      <c r="R1" s="304"/>
      <c r="S1" s="304"/>
      <c r="T1" s="304"/>
      <c r="U1" s="304"/>
      <c r="V1" s="304"/>
      <c r="W1" s="304"/>
    </row>
    <row r="2" spans="1:26" s="185" customFormat="1" ht="30" customHeight="1" x14ac:dyDescent="0.3">
      <c r="A2" s="802" t="s">
        <v>306</v>
      </c>
      <c r="B2" s="802"/>
      <c r="C2" s="802"/>
      <c r="D2" s="802"/>
      <c r="E2" s="802"/>
      <c r="F2" s="34"/>
      <c r="G2" s="476"/>
      <c r="H2" s="62"/>
      <c r="I2" s="62"/>
      <c r="J2" s="62"/>
      <c r="K2" s="62"/>
      <c r="L2" s="62"/>
      <c r="M2" s="304"/>
      <c r="N2" s="304"/>
      <c r="O2" s="304"/>
      <c r="P2" s="304"/>
      <c r="Q2" s="304"/>
      <c r="R2" s="304"/>
      <c r="S2" s="304"/>
      <c r="T2" s="304"/>
      <c r="U2" s="304"/>
      <c r="V2" s="304"/>
      <c r="W2" s="304"/>
    </row>
    <row r="3" spans="1:26" s="185" customFormat="1" ht="5.0999999999999996" customHeight="1" x14ac:dyDescent="0.25">
      <c r="A3" s="293"/>
      <c r="B3" s="293"/>
      <c r="C3" s="293"/>
      <c r="D3" s="293"/>
      <c r="E3" s="293"/>
      <c r="F3" s="62"/>
      <c r="G3" s="62"/>
      <c r="H3" s="62"/>
      <c r="I3" s="62"/>
      <c r="J3" s="62"/>
      <c r="K3" s="62"/>
      <c r="L3" s="62"/>
      <c r="M3" s="304"/>
      <c r="N3" s="304"/>
      <c r="O3" s="304"/>
      <c r="P3" s="304"/>
      <c r="Q3" s="304"/>
      <c r="R3" s="304"/>
      <c r="S3" s="304"/>
      <c r="T3" s="304"/>
      <c r="U3" s="304"/>
      <c r="V3" s="304"/>
      <c r="W3" s="304"/>
    </row>
    <row r="4" spans="1:26" s="185" customFormat="1" ht="5.0999999999999996" customHeight="1" x14ac:dyDescent="0.25">
      <c r="A4" s="307"/>
      <c r="B4" s="308"/>
      <c r="C4" s="304"/>
      <c r="D4" s="304"/>
      <c r="E4" s="304"/>
      <c r="F4" s="62"/>
      <c r="G4" s="62"/>
      <c r="H4" s="62"/>
      <c r="I4" s="62"/>
      <c r="J4" s="62"/>
      <c r="K4" s="62"/>
      <c r="L4" s="62"/>
      <c r="M4" s="304"/>
      <c r="N4" s="304"/>
      <c r="O4" s="309"/>
      <c r="P4" s="309"/>
      <c r="Q4" s="309"/>
      <c r="R4" s="309"/>
      <c r="S4" s="309"/>
      <c r="T4" s="309"/>
      <c r="U4" s="309"/>
      <c r="V4" s="309"/>
      <c r="W4" s="309"/>
    </row>
    <row r="5" spans="1:26" s="315" customFormat="1" ht="20.100000000000001" customHeight="1" x14ac:dyDescent="0.25">
      <c r="A5" s="310" t="s">
        <v>380</v>
      </c>
      <c r="B5" s="311"/>
      <c r="C5" s="311"/>
      <c r="D5" s="311"/>
      <c r="E5" s="313"/>
      <c r="F5" s="196"/>
      <c r="G5" s="196"/>
      <c r="H5" s="62"/>
      <c r="I5" s="62"/>
      <c r="J5" s="62"/>
      <c r="K5" s="62"/>
      <c r="L5" s="62"/>
      <c r="Q5" s="375"/>
      <c r="R5" s="376"/>
      <c r="S5" s="376"/>
      <c r="T5" s="376"/>
      <c r="U5" s="376"/>
      <c r="V5" s="376"/>
      <c r="W5" s="376"/>
      <c r="X5" s="376"/>
      <c r="Y5" s="376"/>
    </row>
    <row r="6" spans="1:26" s="87" customFormat="1" ht="15" customHeight="1" x14ac:dyDescent="0.25">
      <c r="A6" s="482"/>
      <c r="B6" s="816" t="s">
        <v>305</v>
      </c>
      <c r="C6" s="813" t="s">
        <v>157</v>
      </c>
      <c r="D6" s="813"/>
      <c r="E6" s="813"/>
      <c r="F6" s="196"/>
      <c r="G6" s="196"/>
    </row>
    <row r="7" spans="1:26" s="87" customFormat="1" ht="20.100000000000001" customHeight="1" x14ac:dyDescent="0.25">
      <c r="A7" s="466"/>
      <c r="B7" s="816"/>
      <c r="C7" s="815" t="s">
        <v>156</v>
      </c>
      <c r="D7" s="815" t="s">
        <v>155</v>
      </c>
      <c r="E7" s="815" t="s">
        <v>170</v>
      </c>
      <c r="F7" s="196"/>
      <c r="G7" s="196"/>
    </row>
    <row r="8" spans="1:26" s="87" customFormat="1" ht="20.100000000000001" customHeight="1" x14ac:dyDescent="0.25">
      <c r="A8" s="466"/>
      <c r="B8" s="816"/>
      <c r="C8" s="831"/>
      <c r="D8" s="831"/>
      <c r="E8" s="831"/>
      <c r="F8" s="789">
        <f>$B$13*F13</f>
        <v>24174.000000000004</v>
      </c>
      <c r="G8" s="789">
        <f t="shared" ref="G8:H8" si="0">$B$13*G13</f>
        <v>31996.000000000004</v>
      </c>
      <c r="H8" s="789">
        <f t="shared" si="0"/>
        <v>60430</v>
      </c>
    </row>
    <row r="9" spans="1:26" s="87" customFormat="1" ht="3" customHeight="1" x14ac:dyDescent="0.25">
      <c r="A9" s="466"/>
      <c r="B9" s="816"/>
      <c r="C9" s="488"/>
      <c r="D9" s="488"/>
      <c r="E9" s="488"/>
      <c r="F9" s="196"/>
      <c r="G9" s="196"/>
      <c r="H9" s="196"/>
    </row>
    <row r="10" spans="1:26" s="337" customFormat="1" ht="5.0999999999999996" hidden="1" customHeight="1" x14ac:dyDescent="0.25">
      <c r="A10" s="332"/>
      <c r="B10" s="333"/>
      <c r="C10" s="334"/>
      <c r="D10" s="335"/>
      <c r="E10" s="336"/>
      <c r="F10" s="196"/>
      <c r="G10" s="196"/>
      <c r="H10" s="196"/>
      <c r="I10" s="322"/>
      <c r="J10" s="322"/>
      <c r="K10" s="322"/>
      <c r="L10" s="322"/>
      <c r="M10" s="322"/>
    </row>
    <row r="11" spans="1:26" s="337" customFormat="1" ht="5.0999999999999996" hidden="1" customHeight="1" x14ac:dyDescent="0.25">
      <c r="A11" s="332"/>
      <c r="B11" s="333"/>
      <c r="C11" s="334"/>
      <c r="D11" s="335"/>
      <c r="E11" s="336"/>
      <c r="F11" s="196"/>
      <c r="G11" s="196"/>
      <c r="H11" s="196"/>
      <c r="I11" s="322"/>
      <c r="J11" s="322"/>
      <c r="K11" s="322"/>
      <c r="L11" s="322"/>
      <c r="M11" s="322"/>
    </row>
    <row r="12" spans="1:26" s="337" customFormat="1" ht="5.0999999999999996" customHeight="1" x14ac:dyDescent="0.25">
      <c r="A12" s="332"/>
      <c r="B12" s="333"/>
      <c r="C12" s="334"/>
      <c r="D12" s="335"/>
      <c r="E12" s="336"/>
      <c r="F12" s="196"/>
      <c r="G12" s="196"/>
      <c r="H12" s="196"/>
      <c r="I12" s="322"/>
      <c r="J12" s="322"/>
      <c r="K12" s="322"/>
      <c r="L12" s="322"/>
      <c r="M12" s="322"/>
    </row>
    <row r="13" spans="1:26" s="284" customFormat="1" ht="15" customHeight="1" x14ac:dyDescent="0.3">
      <c r="A13" s="450" t="s">
        <v>1</v>
      </c>
      <c r="B13" s="483">
        <v>116600</v>
      </c>
      <c r="C13" s="451">
        <v>20.732418524871356</v>
      </c>
      <c r="D13" s="451">
        <v>27.440823327615782</v>
      </c>
      <c r="E13" s="451">
        <v>51.826758147512862</v>
      </c>
      <c r="F13" s="196">
        <f>C13/100</f>
        <v>0.20732418524871357</v>
      </c>
      <c r="G13" s="196">
        <f t="shared" ref="G13:H13" si="1">D13/100</f>
        <v>0.27440823327615782</v>
      </c>
      <c r="H13" s="196">
        <f t="shared" si="1"/>
        <v>0.51826758147512864</v>
      </c>
      <c r="I13" s="452"/>
      <c r="J13" s="452"/>
      <c r="K13" s="452"/>
      <c r="L13" s="453"/>
      <c r="M13" s="453"/>
      <c r="N13" s="453"/>
      <c r="O13" s="453"/>
      <c r="P13" s="453"/>
      <c r="Q13" s="454"/>
      <c r="R13" s="455"/>
      <c r="S13" s="455"/>
      <c r="T13" s="455"/>
      <c r="U13" s="455"/>
      <c r="V13" s="455"/>
      <c r="W13" s="455"/>
      <c r="X13" s="455"/>
      <c r="Y13" s="455"/>
      <c r="Z13" s="453"/>
    </row>
    <row r="14" spans="1:26" s="284" customFormat="1" ht="5.0999999999999996" customHeight="1" x14ac:dyDescent="0.3">
      <c r="A14" s="456"/>
      <c r="B14" s="484"/>
      <c r="C14" s="415"/>
      <c r="D14" s="415"/>
      <c r="E14" s="415"/>
      <c r="F14" s="196"/>
      <c r="G14" s="196"/>
      <c r="H14" s="196"/>
      <c r="I14" s="452"/>
      <c r="J14" s="452"/>
      <c r="K14" s="452"/>
      <c r="L14" s="453"/>
      <c r="M14" s="453"/>
      <c r="N14" s="453"/>
      <c r="O14" s="453"/>
      <c r="P14" s="453"/>
      <c r="Q14" s="453"/>
      <c r="R14" s="453"/>
      <c r="S14" s="453"/>
      <c r="T14" s="453"/>
      <c r="U14" s="453"/>
      <c r="V14" s="453"/>
      <c r="W14" s="453"/>
      <c r="X14" s="453"/>
      <c r="Y14" s="453"/>
      <c r="Z14" s="453"/>
    </row>
    <row r="15" spans="1:26" s="284" customFormat="1" ht="5.0999999999999996" hidden="1" customHeight="1" x14ac:dyDescent="0.3">
      <c r="A15" s="456"/>
      <c r="B15" s="484"/>
      <c r="C15" s="415"/>
      <c r="D15" s="415"/>
      <c r="E15" s="415"/>
      <c r="F15" s="196"/>
      <c r="G15" s="196"/>
      <c r="H15" s="196"/>
      <c r="I15" s="452"/>
      <c r="J15" s="4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96"/>
      <c r="G16" s="196"/>
      <c r="H16" s="196"/>
      <c r="J16" s="452"/>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96"/>
      <c r="G17" s="196"/>
      <c r="H17" s="196"/>
      <c r="J17" s="452"/>
      <c r="S17" s="53"/>
      <c r="T17" s="53"/>
      <c r="U17" s="53"/>
      <c r="V17" s="53"/>
      <c r="W17" s="53"/>
      <c r="X17" s="53"/>
    </row>
    <row r="18" spans="1:251" s="284" customFormat="1" ht="15" customHeight="1" x14ac:dyDescent="0.3">
      <c r="A18" s="457" t="s">
        <v>3</v>
      </c>
      <c r="B18" s="485">
        <v>35810</v>
      </c>
      <c r="C18" s="458">
        <v>18.376521836256003</v>
      </c>
      <c r="D18" s="458">
        <v>47.143415614877696</v>
      </c>
      <c r="E18" s="458">
        <v>34.4800625488663</v>
      </c>
      <c r="F18" s="196"/>
      <c r="G18" s="196"/>
      <c r="H18" s="196"/>
      <c r="I18" s="452"/>
      <c r="J18" s="4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85"/>
      <c r="C19" s="458"/>
      <c r="D19" s="458"/>
      <c r="E19" s="458"/>
      <c r="F19" s="196"/>
      <c r="G19" s="196"/>
      <c r="H19" s="196"/>
      <c r="I19" s="452"/>
      <c r="J19" s="4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25">
      <c r="A20" s="171"/>
      <c r="B20" s="175"/>
      <c r="C20" s="175"/>
      <c r="D20" s="175"/>
      <c r="E20" s="175"/>
      <c r="F20" s="196"/>
      <c r="G20" s="196"/>
      <c r="H20" s="196"/>
      <c r="J20" s="452"/>
    </row>
    <row r="21" spans="1:251" s="189" customFormat="1" ht="12.9" customHeight="1" x14ac:dyDescent="0.3">
      <c r="A21" s="462" t="s">
        <v>494</v>
      </c>
      <c r="B21" s="486">
        <v>2370</v>
      </c>
      <c r="C21" s="415">
        <v>23.4822934232715</v>
      </c>
      <c r="D21" s="415">
        <v>38.069139966273184</v>
      </c>
      <c r="E21" s="415">
        <v>38.448566610455309</v>
      </c>
      <c r="F21" s="196"/>
      <c r="G21" s="196"/>
      <c r="H21" s="196"/>
      <c r="I21" s="452"/>
      <c r="J21" s="4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86">
        <v>11900</v>
      </c>
      <c r="C22" s="415">
        <v>35.369234646727712</v>
      </c>
      <c r="D22" s="415">
        <v>25.5649836175754</v>
      </c>
      <c r="E22" s="415">
        <v>39.065781735696881</v>
      </c>
      <c r="F22" s="196"/>
      <c r="G22" s="196"/>
      <c r="H22" s="196"/>
      <c r="I22" s="452"/>
      <c r="J22" s="4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86">
        <v>660</v>
      </c>
      <c r="C23" s="415">
        <v>16.540212443095601</v>
      </c>
      <c r="D23" s="415">
        <v>62.367223065250379</v>
      </c>
      <c r="E23" s="415">
        <v>21.09256449165402</v>
      </c>
      <c r="F23" s="196"/>
      <c r="G23" s="196"/>
      <c r="H23" s="196"/>
      <c r="I23" s="452"/>
      <c r="J23" s="4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86">
        <v>630</v>
      </c>
      <c r="C24" s="415">
        <v>15.18987341772152</v>
      </c>
      <c r="D24" s="415">
        <v>54.27215189873418</v>
      </c>
      <c r="E24" s="415">
        <v>30.537974683544306</v>
      </c>
      <c r="F24" s="196"/>
      <c r="G24" s="196"/>
      <c r="H24" s="196"/>
      <c r="I24" s="452"/>
      <c r="J24" s="4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25">
      <c r="A25" s="462" t="s">
        <v>498</v>
      </c>
      <c r="B25" s="486">
        <v>410</v>
      </c>
      <c r="C25" s="415">
        <v>6.6176470588235299</v>
      </c>
      <c r="D25" s="415">
        <v>76.960784313725497</v>
      </c>
      <c r="E25" s="415">
        <v>16.421568627450981</v>
      </c>
      <c r="F25" s="196"/>
      <c r="G25" s="196"/>
      <c r="H25" s="196"/>
      <c r="I25" s="452"/>
      <c r="J25" s="171"/>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86">
        <v>1270</v>
      </c>
      <c r="C26" s="415">
        <v>15.29968454258675</v>
      </c>
      <c r="D26" s="415">
        <v>41.955835962145109</v>
      </c>
      <c r="E26" s="415">
        <v>42.744479495268138</v>
      </c>
      <c r="F26" s="196"/>
      <c r="G26" s="196"/>
      <c r="H26" s="196"/>
      <c r="I26" s="452"/>
      <c r="J26" s="4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86">
        <v>3610</v>
      </c>
      <c r="C27" s="415">
        <v>10.459324847814058</v>
      </c>
      <c r="D27" s="415">
        <v>57.526286662977313</v>
      </c>
      <c r="E27" s="415">
        <v>32.014388489208635</v>
      </c>
      <c r="F27" s="196"/>
      <c r="G27" s="196"/>
      <c r="H27" s="196"/>
      <c r="I27" s="452"/>
      <c r="J27" s="4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86">
        <v>2640</v>
      </c>
      <c r="C28" s="415">
        <v>5.7488653555219367</v>
      </c>
      <c r="D28" s="415">
        <v>46.217851739788202</v>
      </c>
      <c r="E28" s="415">
        <v>48.033282904689862</v>
      </c>
      <c r="F28" s="196"/>
      <c r="G28" s="196"/>
      <c r="H28" s="196"/>
      <c r="I28" s="452"/>
      <c r="J28" s="4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86">
        <v>1780</v>
      </c>
      <c r="C29" s="415">
        <v>14.606741573033707</v>
      </c>
      <c r="D29" s="415">
        <v>40.393258426966291</v>
      </c>
      <c r="E29" s="415">
        <v>45</v>
      </c>
      <c r="F29" s="196"/>
      <c r="G29" s="196"/>
      <c r="H29" s="196"/>
      <c r="I29" s="452"/>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86">
        <v>1070</v>
      </c>
      <c r="C30" s="415">
        <v>10.800744878957168</v>
      </c>
      <c r="D30" s="415">
        <v>34.357541899441344</v>
      </c>
      <c r="E30" s="415">
        <v>54.841713221601488</v>
      </c>
      <c r="F30" s="196"/>
      <c r="G30" s="196"/>
      <c r="H30" s="196"/>
      <c r="I30" s="452"/>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86">
        <v>1010</v>
      </c>
      <c r="C31" s="415">
        <v>21.958456973293767</v>
      </c>
      <c r="D31" s="415">
        <v>51.137487636003954</v>
      </c>
      <c r="E31" s="415">
        <v>26.904055390702275</v>
      </c>
      <c r="F31" s="196"/>
      <c r="G31" s="196"/>
      <c r="H31" s="196"/>
      <c r="I31" s="452"/>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86">
        <v>8450</v>
      </c>
      <c r="C32" s="415">
        <v>3.0780158636202199</v>
      </c>
      <c r="D32" s="415">
        <v>76.133538534390908</v>
      </c>
      <c r="E32" s="415">
        <v>20.788445601988872</v>
      </c>
      <c r="F32" s="196"/>
      <c r="G32" s="196"/>
      <c r="H32" s="196"/>
      <c r="I32" s="452"/>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86"/>
      <c r="C33" s="415"/>
      <c r="D33" s="415"/>
      <c r="E33" s="415"/>
      <c r="F33" s="196"/>
      <c r="G33" s="196"/>
      <c r="H33" s="196"/>
      <c r="I33" s="452"/>
      <c r="J33" s="4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96"/>
      <c r="G34" s="196"/>
      <c r="H34" s="196"/>
      <c r="S34" s="53"/>
      <c r="T34" s="53"/>
      <c r="U34" s="53"/>
      <c r="V34" s="53"/>
      <c r="W34" s="53"/>
      <c r="X34" s="53"/>
    </row>
    <row r="35" spans="1:251" s="284" customFormat="1" ht="15" customHeight="1" x14ac:dyDescent="0.3">
      <c r="A35" s="457" t="s">
        <v>4</v>
      </c>
      <c r="B35" s="485">
        <v>80790</v>
      </c>
      <c r="C35" s="458">
        <v>21.776749022131998</v>
      </c>
      <c r="D35" s="458">
        <v>18.706986186067237</v>
      </c>
      <c r="E35" s="458">
        <v>59.516264791800765</v>
      </c>
      <c r="F35" s="196"/>
      <c r="G35" s="196"/>
      <c r="H35" s="196"/>
      <c r="I35" s="452"/>
      <c r="J35" s="4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96"/>
      <c r="G36" s="196"/>
      <c r="H36" s="196"/>
      <c r="S36" s="53"/>
      <c r="T36" s="53"/>
      <c r="U36" s="53"/>
      <c r="V36" s="53"/>
      <c r="W36" s="53"/>
      <c r="X36" s="53"/>
    </row>
    <row r="37" spans="1:251" s="189" customFormat="1" ht="12.9" customHeight="1" x14ac:dyDescent="0.3">
      <c r="A37" s="462" t="s">
        <v>506</v>
      </c>
      <c r="B37" s="486">
        <v>15020</v>
      </c>
      <c r="C37" s="415">
        <v>23.007258440434175</v>
      </c>
      <c r="D37" s="415">
        <v>20.2503828993807</v>
      </c>
      <c r="E37" s="415">
        <v>56.742358660185118</v>
      </c>
      <c r="F37" s="196"/>
      <c r="G37" s="196"/>
      <c r="H37" s="196"/>
      <c r="I37" s="452"/>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86">
        <v>24730</v>
      </c>
      <c r="C38" s="415">
        <v>26.801164389100023</v>
      </c>
      <c r="D38" s="415">
        <v>21.472467049405676</v>
      </c>
      <c r="E38" s="415">
        <v>51.726368561494297</v>
      </c>
      <c r="F38" s="196"/>
      <c r="G38" s="196"/>
      <c r="H38" s="196"/>
      <c r="I38" s="452"/>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86">
        <v>2620</v>
      </c>
      <c r="C39" s="415">
        <v>10.393580435613298</v>
      </c>
      <c r="D39" s="415">
        <v>24.761176920137562</v>
      </c>
      <c r="E39" s="415">
        <v>64.84524264424914</v>
      </c>
      <c r="F39" s="196"/>
      <c r="G39" s="196"/>
      <c r="H39" s="196"/>
      <c r="I39" s="452"/>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86">
        <v>4570</v>
      </c>
      <c r="C40" s="415">
        <v>16.323851203501093</v>
      </c>
      <c r="D40" s="415">
        <v>16.411378555798688</v>
      </c>
      <c r="E40" s="415">
        <v>67.264770240700216</v>
      </c>
      <c r="F40" s="196"/>
      <c r="G40" s="196"/>
      <c r="H40" s="196"/>
      <c r="I40" s="452"/>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86">
        <v>12560</v>
      </c>
      <c r="C41" s="415">
        <v>18.74353053587069</v>
      </c>
      <c r="D41" s="415">
        <v>10.382992276455132</v>
      </c>
      <c r="E41" s="415">
        <v>70.873477187674183</v>
      </c>
      <c r="F41" s="196"/>
      <c r="G41" s="196"/>
      <c r="H41" s="196"/>
      <c r="I41" s="452"/>
      <c r="J41" s="4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86">
        <v>6540</v>
      </c>
      <c r="C42" s="415">
        <v>6.2691131498470938</v>
      </c>
      <c r="D42" s="415">
        <v>41.314984709480122</v>
      </c>
      <c r="E42" s="415">
        <v>52.415902140672785</v>
      </c>
      <c r="F42" s="196"/>
      <c r="G42" s="196"/>
      <c r="H42" s="196"/>
      <c r="I42" s="452"/>
      <c r="J42" s="4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86">
        <v>950</v>
      </c>
      <c r="C43" s="415">
        <v>17.23044397463002</v>
      </c>
      <c r="D43" s="415">
        <v>4.2283298097251585</v>
      </c>
      <c r="E43" s="415">
        <v>78.541226215644826</v>
      </c>
      <c r="F43" s="196"/>
      <c r="G43" s="196"/>
      <c r="H43" s="196"/>
      <c r="I43" s="452"/>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86">
        <v>4890</v>
      </c>
      <c r="C44" s="415">
        <v>23.726733483329923</v>
      </c>
      <c r="D44" s="415">
        <v>14.440580895888729</v>
      </c>
      <c r="E44" s="415">
        <v>61.832685620781348</v>
      </c>
      <c r="F44" s="196"/>
      <c r="G44" s="196"/>
      <c r="H44" s="196"/>
      <c r="I44" s="452"/>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86">
        <v>8920</v>
      </c>
      <c r="C45" s="415">
        <v>26.962763571108123</v>
      </c>
      <c r="D45" s="415">
        <v>6.8528488111260648</v>
      </c>
      <c r="E45" s="415">
        <v>66.184387617765822</v>
      </c>
      <c r="F45" s="196"/>
      <c r="G45" s="196"/>
      <c r="H45" s="196"/>
      <c r="I45" s="452"/>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86"/>
      <c r="C46" s="415"/>
      <c r="D46" s="415"/>
      <c r="E46" s="415"/>
      <c r="F46" s="196"/>
      <c r="G46" s="196"/>
      <c r="H46" s="196"/>
      <c r="I46" s="452"/>
      <c r="J46" s="4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ht="3" customHeight="1" x14ac:dyDescent="0.3">
      <c r="A47" s="174"/>
      <c r="B47" s="628"/>
      <c r="C47" s="629"/>
      <c r="D47" s="629"/>
      <c r="E47" s="629"/>
      <c r="F47" s="196"/>
      <c r="G47" s="196"/>
      <c r="H47" s="196"/>
    </row>
    <row r="48" spans="1:251" s="69" customFormat="1" ht="12.75" customHeight="1" x14ac:dyDescent="0.3">
      <c r="A48" s="172" t="s">
        <v>9</v>
      </c>
      <c r="B48" s="194"/>
      <c r="C48" s="194"/>
      <c r="D48" s="194"/>
      <c r="E48" s="194"/>
      <c r="F48" s="196"/>
      <c r="G48" s="196"/>
      <c r="H48" s="196"/>
    </row>
    <row r="49" spans="1:253" s="68" customFormat="1" ht="3" customHeight="1" x14ac:dyDescent="0.3">
      <c r="A49" s="174"/>
      <c r="B49" s="176"/>
      <c r="C49" s="176"/>
      <c r="D49" s="176"/>
      <c r="E49" s="176"/>
      <c r="F49" s="196"/>
      <c r="G49" s="196"/>
      <c r="H49" s="196"/>
    </row>
    <row r="50" spans="1:253" s="68" customFormat="1" ht="12.75" customHeight="1" x14ac:dyDescent="0.3">
      <c r="A50" s="181" t="s">
        <v>10</v>
      </c>
      <c r="B50" s="486">
        <v>31690</v>
      </c>
      <c r="C50" s="415">
        <v>28.337487773325343</v>
      </c>
      <c r="D50" s="415">
        <v>33.950714668854317</v>
      </c>
      <c r="E50" s="415">
        <v>37.71179755782034</v>
      </c>
      <c r="F50" s="196"/>
      <c r="G50" s="196"/>
      <c r="H50" s="196"/>
    </row>
    <row r="51" spans="1:253" s="68" customFormat="1" ht="12.75" customHeight="1" x14ac:dyDescent="0.3">
      <c r="A51" s="181" t="s">
        <v>11</v>
      </c>
      <c r="B51" s="486">
        <v>34960</v>
      </c>
      <c r="C51" s="415">
        <v>22.615983067330244</v>
      </c>
      <c r="D51" s="415">
        <v>31.508494937360567</v>
      </c>
      <c r="E51" s="415">
        <v>45.875521995309192</v>
      </c>
      <c r="F51" s="196"/>
      <c r="G51" s="196"/>
      <c r="H51" s="196"/>
    </row>
    <row r="52" spans="1:253" s="68" customFormat="1" ht="12.75" customHeight="1" x14ac:dyDescent="0.3">
      <c r="A52" s="181" t="s">
        <v>104</v>
      </c>
      <c r="B52" s="486">
        <v>21450</v>
      </c>
      <c r="C52" s="415">
        <v>15.788737646839458</v>
      </c>
      <c r="D52" s="415">
        <v>28.305053141898188</v>
      </c>
      <c r="E52" s="415">
        <v>55.90620921126235</v>
      </c>
      <c r="F52" s="196"/>
      <c r="G52" s="196"/>
      <c r="H52" s="196"/>
    </row>
    <row r="53" spans="1:253" s="68" customFormat="1" ht="12.75" customHeight="1" x14ac:dyDescent="0.3">
      <c r="A53" s="181" t="s">
        <v>100</v>
      </c>
      <c r="B53" s="486">
        <v>28490</v>
      </c>
      <c r="C53" s="415">
        <v>13.684062752254938</v>
      </c>
      <c r="D53" s="415">
        <v>14.557961604604639</v>
      </c>
      <c r="E53" s="415">
        <v>71.757975643140426</v>
      </c>
      <c r="F53" s="196"/>
      <c r="G53" s="196"/>
      <c r="H53" s="196"/>
    </row>
    <row r="54" spans="1:253" s="68" customFormat="1" ht="12.75" hidden="1" customHeight="1" x14ac:dyDescent="0.3">
      <c r="A54" s="181"/>
      <c r="B54" s="486"/>
      <c r="C54" s="415"/>
      <c r="D54" s="415"/>
      <c r="E54" s="415"/>
      <c r="F54" s="196"/>
      <c r="G54" s="196"/>
      <c r="H54" s="196"/>
    </row>
    <row r="55" spans="1:253" s="68" customFormat="1" ht="12.75" hidden="1" customHeight="1" x14ac:dyDescent="0.3">
      <c r="A55" s="181"/>
      <c r="B55" s="486"/>
      <c r="C55" s="415"/>
      <c r="D55" s="415"/>
      <c r="E55" s="415"/>
      <c r="F55" s="196"/>
      <c r="G55" s="196"/>
      <c r="H55" s="196"/>
    </row>
    <row r="56" spans="1:253" s="68" customFormat="1" ht="5.0999999999999996" customHeight="1" x14ac:dyDescent="0.3">
      <c r="A56" s="177"/>
      <c r="B56" s="178"/>
      <c r="C56" s="178"/>
      <c r="D56" s="178"/>
      <c r="E56" s="178"/>
      <c r="F56" s="196"/>
      <c r="G56" s="196"/>
    </row>
    <row r="57" spans="1:253" s="69" customFormat="1" ht="12.75" customHeight="1" x14ac:dyDescent="0.3">
      <c r="A57" s="179" t="s">
        <v>515</v>
      </c>
      <c r="B57" s="739">
        <v>368490</v>
      </c>
      <c r="C57" s="182">
        <v>20.975432369135913</v>
      </c>
      <c r="D57" s="182">
        <v>31.545511040915297</v>
      </c>
      <c r="E57" s="182">
        <v>47.47905658994879</v>
      </c>
      <c r="F57" s="196"/>
      <c r="G57" s="196"/>
      <c r="H57" s="37"/>
      <c r="I57" s="37"/>
      <c r="J57" s="37"/>
      <c r="K57" s="37"/>
      <c r="L57" s="37"/>
      <c r="M57" s="37"/>
      <c r="N57" s="37"/>
      <c r="O57" s="37"/>
    </row>
    <row r="58" spans="1:253" s="69" customFormat="1" ht="5.0999999999999996" customHeight="1" x14ac:dyDescent="0.3">
      <c r="A58" s="183"/>
      <c r="B58" s="740"/>
      <c r="C58" s="184"/>
      <c r="D58" s="184"/>
      <c r="E58" s="184"/>
      <c r="F58" s="196"/>
      <c r="G58" s="196"/>
      <c r="H58" s="37"/>
      <c r="I58" s="37"/>
      <c r="J58" s="37"/>
      <c r="K58" s="37"/>
      <c r="L58" s="37"/>
      <c r="M58" s="37"/>
      <c r="N58" s="37"/>
      <c r="O58" s="37"/>
    </row>
    <row r="59" spans="1:253" s="69" customFormat="1" ht="12.75" customHeight="1" x14ac:dyDescent="0.3">
      <c r="A59" s="179" t="s">
        <v>20</v>
      </c>
      <c r="B59" s="739">
        <v>5509130</v>
      </c>
      <c r="C59" s="182">
        <v>18.04287684781999</v>
      </c>
      <c r="D59" s="182">
        <v>31.801753707983131</v>
      </c>
      <c r="E59" s="182">
        <v>50.155369444196872</v>
      </c>
      <c r="F59" s="196"/>
      <c r="G59" s="196"/>
      <c r="H59" s="37"/>
      <c r="I59" s="37"/>
      <c r="J59" s="37"/>
      <c r="K59" s="37"/>
      <c r="L59" s="37"/>
      <c r="M59" s="37"/>
      <c r="N59" s="37"/>
      <c r="O59" s="37"/>
    </row>
    <row r="60" spans="1:253" s="55" customFormat="1" ht="5.0999999999999996" customHeight="1" x14ac:dyDescent="0.3">
      <c r="A60" s="80"/>
      <c r="B60" s="81"/>
      <c r="C60" s="81"/>
      <c r="D60" s="81"/>
      <c r="E60" s="81"/>
      <c r="F60" s="196"/>
      <c r="G60" s="196"/>
      <c r="H60" s="37"/>
      <c r="I60" s="37"/>
      <c r="J60" s="37"/>
      <c r="K60" s="37"/>
      <c r="L60" s="37"/>
      <c r="M60" s="37"/>
      <c r="N60" s="37"/>
      <c r="O60" s="37"/>
    </row>
    <row r="61" spans="1:253" s="367" customFormat="1" ht="5.0999999999999996" customHeight="1" x14ac:dyDescent="0.3">
      <c r="A61" s="363"/>
      <c r="B61" s="364"/>
      <c r="C61" s="365"/>
      <c r="D61" s="366"/>
      <c r="E61" s="366"/>
      <c r="F61" s="196"/>
      <c r="G61" s="196"/>
      <c r="H61" s="37"/>
      <c r="I61" s="37"/>
      <c r="J61" s="37"/>
      <c r="K61" s="37"/>
      <c r="L61" s="37"/>
      <c r="M61" s="37"/>
      <c r="N61" s="37"/>
      <c r="O61" s="37"/>
    </row>
    <row r="62" spans="1:253" s="367" customFormat="1" ht="5.0999999999999996" customHeight="1" x14ac:dyDescent="0.3">
      <c r="A62" s="369"/>
      <c r="B62" s="370"/>
      <c r="C62" s="370"/>
      <c r="D62" s="371"/>
      <c r="E62" s="371"/>
      <c r="F62" s="196"/>
      <c r="G62" s="196"/>
      <c r="H62" s="37"/>
      <c r="I62" s="37"/>
      <c r="J62" s="37"/>
      <c r="K62" s="37"/>
      <c r="L62" s="37"/>
      <c r="M62" s="37"/>
      <c r="N62" s="37"/>
      <c r="O62" s="37"/>
    </row>
    <row r="63" spans="1:253" s="83" customFormat="1" ht="12" customHeight="1" x14ac:dyDescent="0.3">
      <c r="A63" s="807" t="s">
        <v>103</v>
      </c>
      <c r="B63" s="807"/>
      <c r="C63" s="807"/>
      <c r="D63" s="807"/>
      <c r="E63" s="807"/>
      <c r="F63" s="480"/>
      <c r="G63" s="480"/>
      <c r="H63" s="441"/>
      <c r="I63" s="441"/>
      <c r="J63" s="441"/>
      <c r="K63" s="441"/>
      <c r="L63" s="441"/>
      <c r="M63" s="441"/>
      <c r="N63" s="441"/>
      <c r="O63" s="441"/>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21.9" customHeight="1" x14ac:dyDescent="0.3">
      <c r="A64" s="807" t="s">
        <v>135</v>
      </c>
      <c r="B64" s="807"/>
      <c r="C64" s="807"/>
      <c r="D64" s="807"/>
      <c r="E64" s="807"/>
      <c r="F64" s="480"/>
      <c r="G64" s="480"/>
      <c r="H64" s="444"/>
      <c r="I64" s="444"/>
      <c r="J64" s="444"/>
      <c r="K64" s="379"/>
      <c r="L64" s="379"/>
      <c r="M64" s="379"/>
      <c r="N64" s="379"/>
      <c r="O64" s="379"/>
      <c r="P64" s="379"/>
      <c r="Q64" s="439"/>
      <c r="R64" s="440"/>
      <c r="S64" s="440"/>
      <c r="T64" s="440"/>
      <c r="U64" s="440"/>
      <c r="V64" s="440"/>
      <c r="W64" s="382"/>
      <c r="X64" s="382"/>
      <c r="Y64" s="382"/>
      <c r="Z64" s="382"/>
      <c r="AA64" s="382"/>
      <c r="AB64" s="382"/>
      <c r="AC64" s="382"/>
      <c r="AD64" s="382"/>
      <c r="AE64" s="379"/>
      <c r="AF64" s="379"/>
      <c r="AG64" s="379"/>
      <c r="AH64" s="379"/>
      <c r="AI64" s="379"/>
      <c r="AJ64" s="379"/>
      <c r="AK64" s="379"/>
      <c r="AL64" s="379"/>
      <c r="AM64" s="379"/>
      <c r="AN64" s="379"/>
      <c r="AO64" s="379"/>
      <c r="AP64" s="379"/>
      <c r="AQ64" s="379"/>
      <c r="AR64" s="379"/>
      <c r="AS64" s="379"/>
      <c r="AT64" s="379"/>
      <c r="AU64" s="379"/>
      <c r="AV64" s="379"/>
      <c r="AW64" s="379"/>
      <c r="AX64" s="379"/>
      <c r="AY64" s="379"/>
      <c r="AZ64" s="379"/>
      <c r="BA64" s="379"/>
      <c r="BB64" s="379"/>
      <c r="BC64" s="379"/>
      <c r="BD64" s="379"/>
      <c r="BE64" s="379"/>
      <c r="BF64" s="379"/>
      <c r="BG64" s="379"/>
      <c r="BH64" s="379"/>
      <c r="BI64" s="379"/>
      <c r="BJ64" s="379"/>
      <c r="BK64" s="379"/>
      <c r="BL64" s="379"/>
      <c r="BM64" s="379"/>
      <c r="BN64" s="379"/>
      <c r="BO64" s="379"/>
      <c r="BP64" s="379"/>
      <c r="BQ64" s="379"/>
      <c r="BR64" s="379"/>
      <c r="BS64" s="379"/>
      <c r="BT64" s="379"/>
      <c r="BU64" s="379"/>
      <c r="BV64" s="379"/>
      <c r="BW64" s="379"/>
      <c r="BX64" s="379"/>
      <c r="BY64" s="379"/>
      <c r="BZ64" s="379"/>
      <c r="CA64" s="379"/>
      <c r="CB64" s="379"/>
      <c r="CC64" s="379"/>
      <c r="CD64" s="379"/>
      <c r="CE64" s="379"/>
      <c r="CF64" s="379"/>
      <c r="CG64" s="379"/>
      <c r="CH64" s="379"/>
      <c r="CI64" s="379"/>
      <c r="CJ64" s="379"/>
      <c r="CK64" s="379"/>
      <c r="CL64" s="379"/>
      <c r="CM64" s="379"/>
      <c r="CN64" s="379"/>
      <c r="CO64" s="379"/>
      <c r="CP64" s="379"/>
      <c r="CQ64" s="379"/>
      <c r="CR64" s="379"/>
      <c r="CS64" s="379"/>
      <c r="CT64" s="379"/>
      <c r="CU64" s="379"/>
      <c r="CV64" s="379"/>
      <c r="CW64" s="379"/>
      <c r="CX64" s="379"/>
      <c r="CY64" s="379"/>
      <c r="CZ64" s="379"/>
      <c r="DA64" s="379"/>
      <c r="DB64" s="379"/>
      <c r="DC64" s="379"/>
      <c r="DD64" s="379"/>
      <c r="DE64" s="379"/>
      <c r="DF64" s="379"/>
      <c r="DG64" s="379"/>
      <c r="DH64" s="379"/>
      <c r="DI64" s="379"/>
      <c r="DJ64" s="379"/>
      <c r="DK64" s="379"/>
      <c r="DL64" s="379"/>
      <c r="DM64" s="379"/>
      <c r="DN64" s="379"/>
      <c r="DO64" s="379"/>
      <c r="DP64" s="379"/>
      <c r="DQ64" s="379"/>
      <c r="DR64" s="379"/>
      <c r="DS64" s="379"/>
      <c r="DT64" s="379"/>
      <c r="DU64" s="379"/>
      <c r="DV64" s="379"/>
      <c r="DW64" s="379"/>
      <c r="DX64" s="379"/>
      <c r="DY64" s="379"/>
      <c r="DZ64" s="379"/>
      <c r="EA64" s="379"/>
      <c r="EB64" s="379"/>
      <c r="EC64" s="379"/>
      <c r="ED64" s="379"/>
      <c r="EE64" s="379"/>
      <c r="EF64" s="379"/>
      <c r="EG64" s="379"/>
      <c r="EH64" s="379"/>
      <c r="EI64" s="379"/>
      <c r="EJ64" s="379"/>
      <c r="EK64" s="379"/>
      <c r="EL64" s="379"/>
      <c r="EM64" s="379"/>
      <c r="EN64" s="379"/>
      <c r="EO64" s="379"/>
      <c r="EP64" s="379"/>
      <c r="EQ64" s="379"/>
      <c r="ER64" s="379"/>
      <c r="ES64" s="379"/>
      <c r="ET64" s="379"/>
      <c r="EU64" s="379"/>
      <c r="EV64" s="379"/>
      <c r="EW64" s="379"/>
      <c r="EX64" s="379"/>
      <c r="EY64" s="379"/>
      <c r="EZ64" s="379"/>
      <c r="FA64" s="379"/>
      <c r="FB64" s="379"/>
      <c r="FC64" s="379"/>
      <c r="FD64" s="379"/>
      <c r="FE64" s="379"/>
      <c r="FF64" s="379"/>
      <c r="FG64" s="379"/>
      <c r="FH64" s="379"/>
      <c r="FI64" s="379"/>
      <c r="FJ64" s="379"/>
      <c r="FK64" s="379"/>
      <c r="FL64" s="379"/>
      <c r="FM64" s="379"/>
      <c r="FN64" s="379"/>
      <c r="FO64" s="379"/>
      <c r="FP64" s="379"/>
      <c r="FQ64" s="379"/>
      <c r="FR64" s="379"/>
      <c r="FS64" s="379"/>
      <c r="FT64" s="379"/>
      <c r="FU64" s="379"/>
      <c r="FV64" s="379"/>
      <c r="FW64" s="379"/>
      <c r="FX64" s="379"/>
      <c r="FY64" s="379"/>
      <c r="FZ64" s="379"/>
      <c r="GA64" s="379"/>
      <c r="GB64" s="379"/>
      <c r="GC64" s="379"/>
      <c r="GD64" s="379"/>
      <c r="GE64" s="379"/>
      <c r="GF64" s="379"/>
      <c r="GG64" s="379"/>
      <c r="GH64" s="379"/>
      <c r="GI64" s="379"/>
      <c r="GJ64" s="379"/>
      <c r="GK64" s="379"/>
      <c r="GL64" s="379"/>
      <c r="GM64" s="379"/>
      <c r="GN64" s="379"/>
      <c r="GO64" s="379"/>
      <c r="GP64" s="379"/>
      <c r="GQ64" s="379"/>
      <c r="GR64" s="379"/>
      <c r="GS64" s="379"/>
      <c r="GT64" s="379"/>
      <c r="GU64" s="379"/>
      <c r="GV64" s="379"/>
      <c r="GW64" s="379"/>
      <c r="GX64" s="379"/>
      <c r="GY64" s="379"/>
      <c r="GZ64" s="379"/>
      <c r="HA64" s="379"/>
      <c r="HB64" s="379"/>
      <c r="HC64" s="379"/>
      <c r="HD64" s="379"/>
      <c r="HE64" s="379"/>
      <c r="HF64" s="379"/>
      <c r="HG64" s="379"/>
      <c r="HH64" s="379"/>
      <c r="HI64" s="379"/>
      <c r="HJ64" s="379"/>
      <c r="HK64" s="379"/>
      <c r="HL64" s="379"/>
      <c r="HM64" s="379"/>
      <c r="HN64" s="379"/>
      <c r="HO64" s="379"/>
      <c r="HP64" s="379"/>
      <c r="HQ64" s="379"/>
      <c r="HR64" s="379"/>
      <c r="HS64" s="379"/>
      <c r="HT64" s="379"/>
      <c r="HU64" s="379"/>
      <c r="HV64" s="379"/>
      <c r="HW64" s="379"/>
      <c r="HX64" s="379"/>
      <c r="HY64" s="379"/>
      <c r="HZ64" s="379"/>
      <c r="IA64" s="379"/>
      <c r="IB64" s="379"/>
      <c r="IC64" s="379"/>
      <c r="ID64" s="379"/>
      <c r="IE64" s="379"/>
      <c r="IF64" s="379"/>
      <c r="IG64" s="379"/>
      <c r="IH64" s="379"/>
      <c r="II64" s="379"/>
      <c r="IJ64" s="379"/>
      <c r="IK64" s="379"/>
      <c r="IL64" s="379"/>
      <c r="IM64" s="379"/>
      <c r="IN64" s="379"/>
      <c r="IO64" s="379"/>
      <c r="IP64" s="379"/>
      <c r="IQ64" s="379"/>
    </row>
    <row r="65" spans="1:7" ht="12" customHeight="1" x14ac:dyDescent="0.3">
      <c r="A65" s="808" t="s">
        <v>294</v>
      </c>
      <c r="B65" s="808"/>
      <c r="C65" s="808"/>
      <c r="D65" s="808"/>
      <c r="E65" s="808"/>
      <c r="F65" s="481"/>
      <c r="G65" s="481"/>
    </row>
    <row r="66" spans="1:7" ht="15" customHeight="1" x14ac:dyDescent="0.3"/>
    <row r="67" spans="1:7" ht="15" customHeight="1" x14ac:dyDescent="0.3"/>
    <row r="68" spans="1:7" ht="15" customHeight="1" x14ac:dyDescent="0.3"/>
    <row r="69" spans="1:7" ht="15" customHeight="1" x14ac:dyDescent="0.3"/>
    <row r="70" spans="1:7" ht="15" customHeight="1" x14ac:dyDescent="0.3"/>
    <row r="71" spans="1:7" ht="15" customHeight="1" x14ac:dyDescent="0.3"/>
    <row r="72" spans="1:7" ht="15" customHeight="1" x14ac:dyDescent="0.3"/>
    <row r="73" spans="1:7" ht="15" customHeight="1" x14ac:dyDescent="0.3"/>
    <row r="74" spans="1:7" ht="15" customHeight="1" x14ac:dyDescent="0.3"/>
    <row r="75" spans="1:7" ht="15" customHeight="1" x14ac:dyDescent="0.3"/>
  </sheetData>
  <mergeCells count="9">
    <mergeCell ref="A65:E65"/>
    <mergeCell ref="A2:E2"/>
    <mergeCell ref="C6:E6"/>
    <mergeCell ref="A63:E63"/>
    <mergeCell ref="A64:E64"/>
    <mergeCell ref="B6:B9"/>
    <mergeCell ref="C7:C8"/>
    <mergeCell ref="D7:D8"/>
    <mergeCell ref="E7:E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A1:IQ129"/>
  <sheetViews>
    <sheetView workbookViewId="0">
      <selection activeCell="C18" sqref="C18"/>
    </sheetView>
  </sheetViews>
  <sheetFormatPr defaultColWidth="9.109375" defaultRowHeight="14.4" x14ac:dyDescent="0.3"/>
  <cols>
    <col min="1" max="1" width="45.5546875" style="34" customWidth="1"/>
    <col min="2" max="2" width="6.6640625" style="34" customWidth="1"/>
    <col min="3" max="3" width="5.109375" style="34" customWidth="1"/>
    <col min="4" max="4" width="7.33203125" style="34" customWidth="1"/>
    <col min="5" max="5" width="5.5546875" style="34" customWidth="1"/>
    <col min="6" max="6" width="7.33203125" style="34" customWidth="1"/>
    <col min="7" max="7" width="5.88671875" style="34" customWidth="1"/>
    <col min="8" max="8" width="7.33203125" style="34" customWidth="1"/>
    <col min="9" max="9" width="5.88671875" style="34" customWidth="1"/>
    <col min="10" max="16384" width="9.109375" style="34"/>
  </cols>
  <sheetData>
    <row r="1" spans="1:26" s="185" customFormat="1" ht="15" customHeight="1" x14ac:dyDescent="0.25">
      <c r="A1" s="301"/>
      <c r="B1" s="301"/>
      <c r="C1" s="301"/>
      <c r="D1" s="302"/>
      <c r="E1" s="302"/>
      <c r="F1" s="302"/>
      <c r="G1" s="302"/>
      <c r="H1" s="302"/>
      <c r="I1" s="302" t="s">
        <v>519</v>
      </c>
      <c r="J1" s="87"/>
      <c r="K1" s="87"/>
      <c r="L1" s="87"/>
      <c r="M1" s="304"/>
      <c r="N1" s="304"/>
      <c r="O1" s="304"/>
      <c r="P1" s="304"/>
      <c r="Q1" s="304"/>
      <c r="R1" s="304"/>
      <c r="S1" s="304"/>
      <c r="T1" s="304"/>
      <c r="U1" s="304"/>
      <c r="V1" s="304"/>
      <c r="W1" s="304"/>
    </row>
    <row r="2" spans="1:26" s="185" customFormat="1" ht="30" customHeight="1" x14ac:dyDescent="0.25">
      <c r="A2" s="802" t="s">
        <v>304</v>
      </c>
      <c r="B2" s="802"/>
      <c r="C2" s="802"/>
      <c r="D2" s="802"/>
      <c r="E2" s="802"/>
      <c r="F2" s="802"/>
      <c r="G2" s="802"/>
      <c r="H2" s="802"/>
      <c r="I2" s="802"/>
      <c r="J2" s="87"/>
      <c r="K2" s="87"/>
      <c r="L2" s="87"/>
      <c r="M2" s="304"/>
      <c r="N2" s="304"/>
      <c r="O2" s="304"/>
      <c r="P2" s="304"/>
      <c r="Q2" s="304"/>
      <c r="R2" s="304"/>
      <c r="S2" s="304"/>
      <c r="T2" s="304"/>
      <c r="U2" s="304"/>
      <c r="V2" s="304"/>
      <c r="W2" s="304"/>
    </row>
    <row r="3" spans="1:26" s="185" customFormat="1" ht="5.0999999999999996" customHeight="1" x14ac:dyDescent="0.25">
      <c r="A3" s="293"/>
      <c r="B3" s="293"/>
      <c r="C3" s="293"/>
      <c r="D3" s="293"/>
      <c r="E3" s="293"/>
      <c r="F3" s="293"/>
      <c r="G3" s="293"/>
      <c r="H3" s="293"/>
      <c r="I3" s="293"/>
      <c r="J3" s="87"/>
      <c r="K3" s="87"/>
      <c r="L3" s="87"/>
      <c r="M3" s="304"/>
      <c r="N3" s="304"/>
      <c r="O3" s="304"/>
      <c r="P3" s="304"/>
      <c r="Q3" s="304"/>
      <c r="R3" s="304"/>
      <c r="S3" s="304"/>
      <c r="T3" s="304"/>
      <c r="U3" s="304"/>
      <c r="V3" s="304"/>
      <c r="W3" s="304"/>
    </row>
    <row r="4" spans="1:26" s="185" customFormat="1" ht="5.0999999999999996" customHeight="1" x14ac:dyDescent="0.25">
      <c r="A4" s="307"/>
      <c r="B4" s="308"/>
      <c r="C4" s="304"/>
      <c r="D4" s="304"/>
      <c r="E4" s="304"/>
      <c r="F4" s="304"/>
      <c r="G4" s="304"/>
      <c r="H4" s="304"/>
      <c r="I4" s="304"/>
      <c r="J4" s="87"/>
      <c r="K4" s="87"/>
      <c r="L4" s="87"/>
      <c r="M4" s="304"/>
      <c r="N4" s="304"/>
      <c r="O4" s="309"/>
      <c r="P4" s="309"/>
      <c r="Q4" s="309"/>
      <c r="R4" s="309"/>
      <c r="S4" s="309"/>
      <c r="T4" s="309"/>
      <c r="U4" s="309"/>
      <c r="V4" s="309"/>
      <c r="W4" s="309"/>
    </row>
    <row r="5" spans="1:26" s="315" customFormat="1" ht="20.100000000000001" customHeight="1" x14ac:dyDescent="0.25">
      <c r="A5" s="310" t="s">
        <v>380</v>
      </c>
      <c r="B5" s="311"/>
      <c r="C5" s="311"/>
      <c r="D5" s="311"/>
      <c r="E5" s="313"/>
      <c r="F5" s="312"/>
      <c r="G5" s="314"/>
      <c r="H5" s="314"/>
      <c r="I5" s="314"/>
      <c r="J5" s="87"/>
      <c r="K5" s="87"/>
      <c r="L5" s="87"/>
      <c r="Q5" s="375"/>
      <c r="R5" s="376"/>
      <c r="S5" s="376"/>
      <c r="T5" s="376"/>
      <c r="U5" s="376"/>
      <c r="V5" s="376"/>
      <c r="W5" s="376"/>
      <c r="X5" s="376"/>
      <c r="Y5" s="376"/>
    </row>
    <row r="6" spans="1:26" s="87" customFormat="1" ht="15" customHeight="1" x14ac:dyDescent="0.25">
      <c r="A6" s="505"/>
      <c r="B6" s="832" t="s">
        <v>305</v>
      </c>
      <c r="C6" s="812" t="s">
        <v>174</v>
      </c>
      <c r="D6" s="812"/>
      <c r="E6" s="812"/>
      <c r="F6" s="812"/>
      <c r="G6" s="812"/>
      <c r="H6" s="812"/>
      <c r="I6" s="812"/>
    </row>
    <row r="7" spans="1:26" s="87" customFormat="1" ht="15" customHeight="1" x14ac:dyDescent="0.25">
      <c r="A7" s="477"/>
      <c r="B7" s="832"/>
      <c r="C7" s="815" t="s">
        <v>286</v>
      </c>
      <c r="D7" s="815" t="s">
        <v>359</v>
      </c>
      <c r="E7" s="815" t="s">
        <v>251</v>
      </c>
      <c r="F7" s="835" t="s">
        <v>176</v>
      </c>
      <c r="G7" s="835"/>
      <c r="H7" s="835" t="s">
        <v>177</v>
      </c>
      <c r="I7" s="835"/>
    </row>
    <row r="8" spans="1:26" ht="54.9" customHeight="1" x14ac:dyDescent="0.3">
      <c r="A8" s="505"/>
      <c r="B8" s="832"/>
      <c r="C8" s="831"/>
      <c r="D8" s="831"/>
      <c r="E8" s="831"/>
      <c r="F8" s="567" t="s">
        <v>252</v>
      </c>
      <c r="G8" s="567" t="s">
        <v>369</v>
      </c>
      <c r="H8" s="567" t="s">
        <v>252</v>
      </c>
      <c r="I8" s="567" t="s">
        <v>369</v>
      </c>
    </row>
    <row r="9" spans="1:26" s="87" customFormat="1" ht="3" customHeight="1" x14ac:dyDescent="0.25">
      <c r="A9" s="477"/>
      <c r="B9" s="490"/>
      <c r="C9" s="488"/>
      <c r="D9" s="488"/>
      <c r="E9" s="488"/>
      <c r="F9" s="488"/>
      <c r="G9" s="488"/>
      <c r="H9" s="488"/>
      <c r="I9" s="488"/>
      <c r="J9" s="453"/>
    </row>
    <row r="10" spans="1:26" s="87" customFormat="1" ht="5.0999999999999996" hidden="1" customHeight="1" x14ac:dyDescent="0.25">
      <c r="A10" s="626"/>
      <c r="B10" s="627"/>
      <c r="C10" s="353"/>
      <c r="D10" s="353"/>
      <c r="E10" s="353"/>
      <c r="F10" s="353"/>
      <c r="G10" s="353"/>
      <c r="H10" s="353"/>
      <c r="I10" s="353"/>
      <c r="J10" s="453"/>
    </row>
    <row r="11" spans="1:26" s="87" customFormat="1" ht="5.0999999999999996" hidden="1" customHeight="1" x14ac:dyDescent="0.25">
      <c r="A11" s="626"/>
      <c r="B11" s="627"/>
      <c r="C11" s="353"/>
      <c r="D11" s="353"/>
      <c r="E11" s="353"/>
      <c r="F11" s="353"/>
      <c r="G11" s="353"/>
      <c r="H11" s="353"/>
      <c r="I11" s="353"/>
      <c r="J11" s="453"/>
    </row>
    <row r="12" spans="1:26" s="337" customFormat="1" ht="5.0999999999999996" customHeight="1" x14ac:dyDescent="0.3">
      <c r="A12" s="332"/>
      <c r="B12" s="333"/>
      <c r="C12" s="334"/>
      <c r="D12" s="335"/>
      <c r="E12" s="336"/>
      <c r="F12" s="37"/>
      <c r="G12" s="37"/>
      <c r="H12" s="37"/>
      <c r="I12" s="37"/>
      <c r="J12" s="453"/>
      <c r="K12" s="322"/>
      <c r="L12" s="322"/>
      <c r="M12" s="322"/>
    </row>
    <row r="13" spans="1:26" s="284" customFormat="1" ht="15" customHeight="1" x14ac:dyDescent="0.3">
      <c r="A13" s="450" t="s">
        <v>1</v>
      </c>
      <c r="B13" s="483">
        <v>116600</v>
      </c>
      <c r="C13" s="451">
        <v>12.60548885077187</v>
      </c>
      <c r="D13" s="451">
        <v>0.79073756432247</v>
      </c>
      <c r="E13" s="451">
        <v>27.732418524871356</v>
      </c>
      <c r="F13" s="451">
        <v>38.551457975986274</v>
      </c>
      <c r="G13" s="451">
        <v>20.319897084048026</v>
      </c>
      <c r="H13" s="451">
        <v>47.493138936535161</v>
      </c>
      <c r="I13" s="451">
        <v>11.378216123499142</v>
      </c>
      <c r="J13" s="453"/>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618"/>
      <c r="C14" s="458"/>
      <c r="D14" s="458"/>
      <c r="E14" s="458"/>
      <c r="F14" s="458"/>
      <c r="G14" s="458"/>
      <c r="H14" s="458"/>
      <c r="I14" s="458"/>
      <c r="J14" s="453"/>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84"/>
      <c r="C15" s="415"/>
      <c r="D15" s="415"/>
      <c r="E15" s="415"/>
      <c r="F15" s="415"/>
      <c r="G15" s="415"/>
      <c r="H15" s="415"/>
      <c r="I15" s="415"/>
      <c r="J15" s="453"/>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171"/>
      <c r="I16" s="171"/>
      <c r="J16" s="453"/>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174"/>
      <c r="I17" s="174"/>
      <c r="J17" s="453"/>
      <c r="S17" s="53"/>
      <c r="T17" s="53"/>
      <c r="U17" s="53"/>
      <c r="V17" s="53"/>
      <c r="W17" s="53"/>
      <c r="X17" s="53"/>
    </row>
    <row r="18" spans="1:251" s="284" customFormat="1" ht="15" customHeight="1" x14ac:dyDescent="0.3">
      <c r="A18" s="457" t="s">
        <v>3</v>
      </c>
      <c r="B18" s="485">
        <v>35810</v>
      </c>
      <c r="C18" s="458">
        <v>7.6091812800178706</v>
      </c>
      <c r="D18" s="458">
        <v>1.5190438959008152</v>
      </c>
      <c r="E18" s="458">
        <v>23.508879705126773</v>
      </c>
      <c r="F18" s="458">
        <v>48.659667150675752</v>
      </c>
      <c r="G18" s="458">
        <v>18.703227968278789</v>
      </c>
      <c r="H18" s="458">
        <v>62.35619345470792</v>
      </c>
      <c r="I18" s="458">
        <v>5.0067016642466209</v>
      </c>
      <c r="J18" s="453"/>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85"/>
      <c r="C19" s="458"/>
      <c r="D19" s="458"/>
      <c r="E19" s="458"/>
      <c r="F19" s="458"/>
      <c r="G19" s="458"/>
      <c r="H19" s="458"/>
      <c r="I19" s="458"/>
      <c r="J19" s="453"/>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25">
      <c r="A20" s="171"/>
      <c r="B20" s="175"/>
      <c r="C20" s="175"/>
      <c r="D20" s="175"/>
      <c r="E20" s="175"/>
      <c r="F20" s="175"/>
      <c r="G20" s="175"/>
      <c r="H20" s="175"/>
      <c r="I20" s="175"/>
      <c r="J20" s="453"/>
    </row>
    <row r="21" spans="1:251" s="189" customFormat="1" ht="11.4" x14ac:dyDescent="0.3">
      <c r="A21" s="462" t="s">
        <v>494</v>
      </c>
      <c r="B21" s="486">
        <v>2370</v>
      </c>
      <c r="C21" s="415">
        <v>5.2276559865092747</v>
      </c>
      <c r="D21" s="415">
        <v>0.71669477234401346</v>
      </c>
      <c r="E21" s="415">
        <v>22.006745362563237</v>
      </c>
      <c r="F21" s="415">
        <v>45.025295109612138</v>
      </c>
      <c r="G21" s="415">
        <v>27.023608768971329</v>
      </c>
      <c r="H21" s="415">
        <v>67.369308600337263</v>
      </c>
      <c r="I21" s="415">
        <v>4.6795952782462056</v>
      </c>
      <c r="J21" s="453"/>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1.4" x14ac:dyDescent="0.3">
      <c r="A22" s="462" t="s">
        <v>495</v>
      </c>
      <c r="B22" s="486">
        <v>11900</v>
      </c>
      <c r="C22" s="415">
        <v>6.4269511887759396</v>
      </c>
      <c r="D22" s="415">
        <v>1.6214399731160214</v>
      </c>
      <c r="E22" s="415">
        <v>17.247752667394774</v>
      </c>
      <c r="F22" s="415">
        <v>53.028648239939514</v>
      </c>
      <c r="G22" s="415">
        <v>21.675207930773755</v>
      </c>
      <c r="H22" s="415">
        <v>72.141476938586919</v>
      </c>
      <c r="I22" s="415">
        <v>2.5623792321263545</v>
      </c>
      <c r="J22" s="453"/>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1.4" x14ac:dyDescent="0.3">
      <c r="A23" s="462" t="s">
        <v>496</v>
      </c>
      <c r="B23" s="486">
        <v>660</v>
      </c>
      <c r="C23" s="415">
        <v>6.2215477996965101</v>
      </c>
      <c r="D23" s="415">
        <v>1.5174506828528074</v>
      </c>
      <c r="E23" s="415">
        <v>25.948406676783005</v>
      </c>
      <c r="F23" s="415">
        <v>47.647951441578151</v>
      </c>
      <c r="G23" s="415">
        <v>18.664643399089528</v>
      </c>
      <c r="H23" s="415">
        <v>64.036418816388462</v>
      </c>
      <c r="I23" s="415">
        <v>2.2761760242792106</v>
      </c>
      <c r="J23" s="453"/>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1.4" x14ac:dyDescent="0.3">
      <c r="A24" s="462" t="s">
        <v>497</v>
      </c>
      <c r="B24" s="486">
        <v>630</v>
      </c>
      <c r="C24" s="415">
        <v>8.0696202531645564</v>
      </c>
      <c r="D24" s="415">
        <v>1.1075949367088607</v>
      </c>
      <c r="E24" s="415">
        <v>38.449367088607595</v>
      </c>
      <c r="F24" s="415">
        <v>36.867088607594937</v>
      </c>
      <c r="G24" s="415">
        <v>15.50632911392405</v>
      </c>
      <c r="H24" s="415">
        <v>45.569620253164558</v>
      </c>
      <c r="I24" s="415">
        <v>6.8037974683544302</v>
      </c>
      <c r="J24" s="453"/>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86">
        <v>410</v>
      </c>
      <c r="C25" s="415">
        <v>6.8627450980392162</v>
      </c>
      <c r="D25" s="415">
        <v>0.24509803921568626</v>
      </c>
      <c r="E25" s="415">
        <v>31.862745098039213</v>
      </c>
      <c r="F25" s="415">
        <v>30.147058823529409</v>
      </c>
      <c r="G25" s="415">
        <v>30.882352941176471</v>
      </c>
      <c r="H25" s="415">
        <v>46.568627450980394</v>
      </c>
      <c r="I25" s="415">
        <v>14.460784313725492</v>
      </c>
      <c r="J25" s="453"/>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86">
        <v>1270</v>
      </c>
      <c r="C26" s="415">
        <v>22.712933753943219</v>
      </c>
      <c r="D26" s="415">
        <v>3.7854889589905363</v>
      </c>
      <c r="E26" s="415">
        <v>29.258675078864353</v>
      </c>
      <c r="F26" s="415">
        <v>36.514195583596212</v>
      </c>
      <c r="G26" s="415">
        <v>7.728706624605679</v>
      </c>
      <c r="H26" s="415">
        <v>40.694006309148264</v>
      </c>
      <c r="I26" s="415">
        <v>3.5488958990536279</v>
      </c>
      <c r="J26" s="453"/>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86">
        <v>3610</v>
      </c>
      <c r="C27" s="415">
        <v>3.5694521306032096</v>
      </c>
      <c r="D27" s="415">
        <v>1.1344770337576093</v>
      </c>
      <c r="E27" s="415">
        <v>27.172108467072498</v>
      </c>
      <c r="F27" s="415">
        <v>56.281128942999445</v>
      </c>
      <c r="G27" s="415">
        <v>11.842833425567239</v>
      </c>
      <c r="H27" s="415">
        <v>64.72053126729385</v>
      </c>
      <c r="I27" s="415">
        <v>3.4034311012728282</v>
      </c>
      <c r="J27" s="4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86">
        <v>2640</v>
      </c>
      <c r="C28" s="415">
        <v>20.08320726172466</v>
      </c>
      <c r="D28" s="415">
        <v>5.4462934947049924</v>
      </c>
      <c r="E28" s="415">
        <v>33.547655068078669</v>
      </c>
      <c r="F28" s="415">
        <v>33.698940998487146</v>
      </c>
      <c r="G28" s="415">
        <v>7.2239031770045381</v>
      </c>
      <c r="H28" s="415">
        <v>36.459909228441759</v>
      </c>
      <c r="I28" s="415">
        <v>4.4629349470499244</v>
      </c>
      <c r="J28" s="4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86">
        <v>1780</v>
      </c>
      <c r="C29" s="415">
        <v>20.393258426966295</v>
      </c>
      <c r="D29" s="415">
        <v>0.5617977528089888</v>
      </c>
      <c r="E29" s="415">
        <v>26.966292134831459</v>
      </c>
      <c r="F29" s="415">
        <v>34.044943820224724</v>
      </c>
      <c r="G29" s="415">
        <v>18.033707865168537</v>
      </c>
      <c r="H29" s="415">
        <v>47.696629213483142</v>
      </c>
      <c r="I29" s="415">
        <v>4.382022471910112</v>
      </c>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86">
        <v>1070</v>
      </c>
      <c r="C30" s="415">
        <v>8.8454376163873381</v>
      </c>
      <c r="D30" s="415" t="s">
        <v>524</v>
      </c>
      <c r="E30" s="415">
        <v>25.41899441340782</v>
      </c>
      <c r="F30" s="415">
        <v>39.571694599627563</v>
      </c>
      <c r="G30" s="415">
        <v>26.163873370577278</v>
      </c>
      <c r="H30" s="415">
        <v>41.154562383612664</v>
      </c>
      <c r="I30" s="415">
        <v>24.581005586592177</v>
      </c>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86">
        <v>1010</v>
      </c>
      <c r="C31" s="415">
        <v>6.132542037586548</v>
      </c>
      <c r="D31" s="415">
        <v>1.6815034619188922</v>
      </c>
      <c r="E31" s="415">
        <v>33.135509396636991</v>
      </c>
      <c r="F31" s="415">
        <v>45.202769535113752</v>
      </c>
      <c r="G31" s="415">
        <v>13.847675568743817</v>
      </c>
      <c r="H31" s="415">
        <v>53.115727002967361</v>
      </c>
      <c r="I31" s="415">
        <v>5.9347181008902083</v>
      </c>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86">
        <v>8450</v>
      </c>
      <c r="C32" s="415">
        <v>2.9359535929915945</v>
      </c>
      <c r="D32" s="415">
        <v>0.66295726293358592</v>
      </c>
      <c r="E32" s="415">
        <v>23.345566473304132</v>
      </c>
      <c r="F32" s="415">
        <v>53.27335148573458</v>
      </c>
      <c r="G32" s="415">
        <v>19.782171185036105</v>
      </c>
      <c r="H32" s="415">
        <v>66.283887770806203</v>
      </c>
      <c r="I32" s="415">
        <v>6.7716348999644849</v>
      </c>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86"/>
      <c r="C33" s="415"/>
      <c r="D33" s="415"/>
      <c r="E33" s="415"/>
      <c r="F33" s="415"/>
      <c r="G33" s="415"/>
      <c r="H33" s="415"/>
      <c r="I33" s="415"/>
      <c r="J33" s="4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74"/>
      <c r="G34" s="174"/>
      <c r="H34" s="174"/>
      <c r="I34" s="174"/>
      <c r="S34" s="53"/>
      <c r="T34" s="53"/>
      <c r="U34" s="53"/>
      <c r="V34" s="53"/>
      <c r="W34" s="53"/>
      <c r="X34" s="53"/>
    </row>
    <row r="35" spans="1:251" s="284" customFormat="1" ht="15" customHeight="1" x14ac:dyDescent="0.3">
      <c r="A35" s="457" t="s">
        <v>4</v>
      </c>
      <c r="B35" s="485">
        <v>80790</v>
      </c>
      <c r="C35" s="458">
        <v>14.82027033717879</v>
      </c>
      <c r="D35" s="458">
        <v>0.46789127098083877</v>
      </c>
      <c r="E35" s="458">
        <v>29.604644254097146</v>
      </c>
      <c r="F35" s="458">
        <v>34.070654057533297</v>
      </c>
      <c r="G35" s="458">
        <v>21.036540080209932</v>
      </c>
      <c r="H35" s="458">
        <v>40.904589790562959</v>
      </c>
      <c r="I35" s="458">
        <v>14.202604347180275</v>
      </c>
      <c r="J35" s="4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174"/>
      <c r="H36" s="174"/>
      <c r="I36" s="174"/>
      <c r="S36" s="53"/>
      <c r="T36" s="53"/>
      <c r="U36" s="53"/>
      <c r="V36" s="53"/>
      <c r="W36" s="53"/>
      <c r="X36" s="53"/>
    </row>
    <row r="37" spans="1:251" s="189" customFormat="1" ht="22.8" x14ac:dyDescent="0.3">
      <c r="A37" s="462" t="s">
        <v>506</v>
      </c>
      <c r="B37" s="486">
        <v>15020</v>
      </c>
      <c r="C37" s="415">
        <v>10.401544915762136</v>
      </c>
      <c r="D37" s="415">
        <v>0.46613837650662582</v>
      </c>
      <c r="E37" s="415">
        <v>47.026703069854165</v>
      </c>
      <c r="F37" s="415">
        <v>31.151361789971364</v>
      </c>
      <c r="G37" s="415">
        <v>10.954251847905706</v>
      </c>
      <c r="H37" s="415">
        <v>39.375374575481118</v>
      </c>
      <c r="I37" s="415">
        <v>2.7302390623959512</v>
      </c>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86">
        <v>24730</v>
      </c>
      <c r="C38" s="415">
        <v>1.423142233362982</v>
      </c>
      <c r="D38" s="415">
        <v>2.0215088542087815E-2</v>
      </c>
      <c r="E38" s="415">
        <v>27.638069054742459</v>
      </c>
      <c r="F38" s="415">
        <v>47.004123878062586</v>
      </c>
      <c r="G38" s="415">
        <v>23.914449745289883</v>
      </c>
      <c r="H38" s="415">
        <v>62.4767526481766</v>
      </c>
      <c r="I38" s="415">
        <v>8.4418209751758724</v>
      </c>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86">
        <v>2620</v>
      </c>
      <c r="C39" s="415">
        <v>41.65074512800917</v>
      </c>
      <c r="D39" s="415">
        <v>5.99923576614444</v>
      </c>
      <c r="E39" s="415">
        <v>44.058081773022543</v>
      </c>
      <c r="F39" s="415">
        <v>7.2984333205961027</v>
      </c>
      <c r="G39" s="415">
        <v>0.99350401222774165</v>
      </c>
      <c r="H39" s="415">
        <v>7.2984333205961027</v>
      </c>
      <c r="I39" s="415">
        <v>0.99350401222774165</v>
      </c>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86">
        <v>4570</v>
      </c>
      <c r="C40" s="415">
        <v>42.822757111597376</v>
      </c>
      <c r="D40" s="415">
        <v>1.2035010940919038</v>
      </c>
      <c r="E40" s="415">
        <v>39.431072210065643</v>
      </c>
      <c r="F40" s="415">
        <v>13.347921225382933</v>
      </c>
      <c r="G40" s="415">
        <v>3.1947483588621441</v>
      </c>
      <c r="H40" s="415">
        <v>13.347921225382933</v>
      </c>
      <c r="I40" s="415">
        <v>3.1947483588621441</v>
      </c>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86">
        <v>12560</v>
      </c>
      <c r="C41" s="415">
        <v>4.9366987817501391</v>
      </c>
      <c r="D41" s="415">
        <v>0.26275977386734611</v>
      </c>
      <c r="E41" s="415">
        <v>11.155346763277331</v>
      </c>
      <c r="F41" s="415">
        <v>37.080977784855484</v>
      </c>
      <c r="G41" s="415">
        <v>46.564216896249697</v>
      </c>
      <c r="H41" s="415">
        <v>38.745123019348675</v>
      </c>
      <c r="I41" s="415">
        <v>44.900071661756506</v>
      </c>
      <c r="J41" s="4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86">
        <v>6540</v>
      </c>
      <c r="C42" s="415">
        <v>6.192660550458716</v>
      </c>
      <c r="D42" s="415">
        <v>0.12232415902140673</v>
      </c>
      <c r="E42" s="415">
        <v>11.498470948012232</v>
      </c>
      <c r="F42" s="415">
        <v>45.137614678899084</v>
      </c>
      <c r="G42" s="415">
        <v>37.048929663608568</v>
      </c>
      <c r="H42" s="415">
        <v>45.198776758409785</v>
      </c>
      <c r="I42" s="415">
        <v>36.98776758409786</v>
      </c>
      <c r="J42" s="4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86">
        <v>950</v>
      </c>
      <c r="C43" s="415">
        <v>54.122621564482031</v>
      </c>
      <c r="D43" s="415" t="s">
        <v>524</v>
      </c>
      <c r="E43" s="415">
        <v>39.957716701902747</v>
      </c>
      <c r="F43" s="415">
        <v>5.7082452431289639</v>
      </c>
      <c r="G43" s="415">
        <v>0.21141649048625794</v>
      </c>
      <c r="H43" s="415">
        <v>5.7082452431289639</v>
      </c>
      <c r="I43" s="415">
        <v>0.21141649048625794</v>
      </c>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86">
        <v>4890</v>
      </c>
      <c r="C44" s="415">
        <v>12.12926978932297</v>
      </c>
      <c r="D44" s="415" t="s">
        <v>524</v>
      </c>
      <c r="E44" s="415">
        <v>29.658416854162407</v>
      </c>
      <c r="F44" s="415">
        <v>44.283084475352837</v>
      </c>
      <c r="G44" s="415">
        <v>13.929228881161793</v>
      </c>
      <c r="H44" s="415">
        <v>49.232971977909592</v>
      </c>
      <c r="I44" s="415">
        <v>8.9793413786050316</v>
      </c>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86">
        <v>8920</v>
      </c>
      <c r="C45" s="415">
        <v>54.755495737999105</v>
      </c>
      <c r="D45" s="415">
        <v>0.56078959174517728</v>
      </c>
      <c r="E45" s="415">
        <v>34.578286227007624</v>
      </c>
      <c r="F45" s="415">
        <v>6.6397487662628984</v>
      </c>
      <c r="G45" s="415">
        <v>3.4656796769851947</v>
      </c>
      <c r="H45" s="415">
        <v>6.684611933602512</v>
      </c>
      <c r="I45" s="415">
        <v>3.4208165096455807</v>
      </c>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86"/>
      <c r="C46" s="415"/>
      <c r="D46" s="415"/>
      <c r="E46" s="415"/>
      <c r="F46" s="415"/>
      <c r="G46" s="415"/>
      <c r="H46" s="415"/>
      <c r="I46" s="415"/>
      <c r="J46" s="4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ht="3" customHeight="1" x14ac:dyDescent="0.3">
      <c r="A47" s="174"/>
      <c r="B47" s="628"/>
      <c r="C47" s="629"/>
      <c r="D47" s="629"/>
      <c r="E47" s="629"/>
      <c r="F47" s="629"/>
      <c r="G47" s="629"/>
      <c r="H47" s="629"/>
      <c r="I47" s="629"/>
    </row>
    <row r="48" spans="1:251" s="69" customFormat="1" ht="12.75" customHeight="1" x14ac:dyDescent="0.3">
      <c r="A48" s="172" t="s">
        <v>9</v>
      </c>
      <c r="B48" s="194"/>
      <c r="C48" s="194"/>
      <c r="D48" s="194"/>
      <c r="E48" s="194"/>
      <c r="F48" s="194"/>
      <c r="G48" s="194"/>
      <c r="H48" s="194"/>
      <c r="I48" s="194"/>
    </row>
    <row r="49" spans="1:15" s="68" customFormat="1" ht="3" customHeight="1" x14ac:dyDescent="0.3">
      <c r="A49" s="174"/>
      <c r="B49" s="176"/>
      <c r="C49" s="176"/>
      <c r="D49" s="176"/>
      <c r="E49" s="176"/>
      <c r="F49" s="176"/>
      <c r="G49" s="176"/>
      <c r="H49" s="176"/>
      <c r="I49" s="176"/>
    </row>
    <row r="50" spans="1:15" s="68" customFormat="1" ht="12.75" customHeight="1" x14ac:dyDescent="0.3">
      <c r="A50" s="181" t="s">
        <v>10</v>
      </c>
      <c r="B50" s="486">
        <v>31690</v>
      </c>
      <c r="C50" s="415">
        <v>7.2634335657716207</v>
      </c>
      <c r="D50" s="415">
        <v>0.46066954848073705</v>
      </c>
      <c r="E50" s="415">
        <v>29.220963619726753</v>
      </c>
      <c r="F50" s="415">
        <v>43.741520209509986</v>
      </c>
      <c r="G50" s="415">
        <v>19.3134130565109</v>
      </c>
      <c r="H50" s="415">
        <v>57.236613763291579</v>
      </c>
      <c r="I50" s="415">
        <v>5.8183195027293095</v>
      </c>
    </row>
    <row r="51" spans="1:15" s="68" customFormat="1" ht="12.75" customHeight="1" x14ac:dyDescent="0.3">
      <c r="A51" s="181" t="s">
        <v>11</v>
      </c>
      <c r="B51" s="486">
        <v>34960</v>
      </c>
      <c r="C51" s="415">
        <v>8.1831702991819686</v>
      </c>
      <c r="D51" s="415">
        <v>0.80086951547394314</v>
      </c>
      <c r="E51" s="415">
        <v>26.17127166638064</v>
      </c>
      <c r="F51" s="415">
        <v>45.575195927006462</v>
      </c>
      <c r="G51" s="415">
        <v>19.269492591956983</v>
      </c>
      <c r="H51" s="415">
        <v>55.228533836737029</v>
      </c>
      <c r="I51" s="415">
        <v>9.6161546822264174</v>
      </c>
    </row>
    <row r="52" spans="1:15" s="68" customFormat="1" ht="12.75" customHeight="1" x14ac:dyDescent="0.3">
      <c r="A52" s="181" t="s">
        <v>104</v>
      </c>
      <c r="B52" s="486">
        <v>21450</v>
      </c>
      <c r="C52" s="415">
        <v>20.939772515383183</v>
      </c>
      <c r="D52" s="415">
        <v>1.2772701845981727</v>
      </c>
      <c r="E52" s="415">
        <v>25.927652433339549</v>
      </c>
      <c r="F52" s="415">
        <v>31.605444713779601</v>
      </c>
      <c r="G52" s="415">
        <v>20.249860152899497</v>
      </c>
      <c r="H52" s="415">
        <v>39.352974081670702</v>
      </c>
      <c r="I52" s="415">
        <v>12.502330785008391</v>
      </c>
    </row>
    <row r="53" spans="1:15" s="68" customFormat="1" ht="12.75" customHeight="1" x14ac:dyDescent="0.3">
      <c r="A53" s="181" t="s">
        <v>100</v>
      </c>
      <c r="B53" s="486">
        <v>28490</v>
      </c>
      <c r="C53" s="415">
        <v>17.699083985540309</v>
      </c>
      <c r="D53" s="415">
        <v>0.77913873582985294</v>
      </c>
      <c r="E53" s="415">
        <v>29.351068683536308</v>
      </c>
      <c r="F53" s="415">
        <v>29.389674656933284</v>
      </c>
      <c r="G53" s="415">
        <v>22.781033938160249</v>
      </c>
      <c r="H53" s="415">
        <v>33.292387603972905</v>
      </c>
      <c r="I53" s="415">
        <v>18.878320991120624</v>
      </c>
    </row>
    <row r="54" spans="1:15" s="68" customFormat="1" ht="12.75" hidden="1" customHeight="1" x14ac:dyDescent="0.3">
      <c r="A54" s="181"/>
      <c r="B54" s="486"/>
      <c r="C54" s="415"/>
      <c r="D54" s="415"/>
      <c r="E54" s="415"/>
      <c r="F54" s="415"/>
      <c r="G54" s="415"/>
      <c r="H54" s="415"/>
      <c r="I54" s="415"/>
    </row>
    <row r="55" spans="1:15" s="68" customFormat="1" ht="12.75" hidden="1" customHeight="1" x14ac:dyDescent="0.3">
      <c r="A55" s="181"/>
      <c r="B55" s="486"/>
      <c r="C55" s="415"/>
      <c r="D55" s="415"/>
      <c r="E55" s="415"/>
      <c r="F55" s="415"/>
      <c r="G55" s="415"/>
      <c r="H55" s="415"/>
      <c r="I55" s="415"/>
    </row>
    <row r="56" spans="1:15" s="68" customFormat="1" ht="5.0999999999999996" customHeight="1" x14ac:dyDescent="0.3">
      <c r="A56" s="177"/>
      <c r="B56" s="178"/>
      <c r="C56" s="178"/>
      <c r="D56" s="178"/>
      <c r="E56" s="178"/>
      <c r="F56" s="178"/>
      <c r="G56" s="178"/>
      <c r="H56" s="178"/>
      <c r="I56" s="178"/>
    </row>
    <row r="57" spans="1:15" s="69" customFormat="1" ht="12.75" customHeight="1" x14ac:dyDescent="0.3">
      <c r="A57" s="179" t="s">
        <v>515</v>
      </c>
      <c r="B57" s="739">
        <v>368490</v>
      </c>
      <c r="C57" s="182">
        <v>9.5494351317392727</v>
      </c>
      <c r="D57" s="182">
        <v>0.73054304966444406</v>
      </c>
      <c r="E57" s="182">
        <v>28.133234552623794</v>
      </c>
      <c r="F57" s="182">
        <v>39.377952905482601</v>
      </c>
      <c r="G57" s="182">
        <v>22.208834360489888</v>
      </c>
      <c r="H57" s="182">
        <v>50.533117318375112</v>
      </c>
      <c r="I57" s="182">
        <v>11.053669947597376</v>
      </c>
      <c r="J57" s="37"/>
      <c r="K57" s="37"/>
      <c r="L57" s="37"/>
      <c r="M57" s="37"/>
      <c r="N57" s="37"/>
      <c r="O57" s="37"/>
    </row>
    <row r="58" spans="1:15" s="69" customFormat="1" ht="5.0999999999999996" customHeight="1" x14ac:dyDescent="0.3">
      <c r="A58" s="183"/>
      <c r="B58" s="740"/>
      <c r="C58" s="184"/>
      <c r="D58" s="184"/>
      <c r="E58" s="184"/>
      <c r="F58" s="184"/>
      <c r="G58" s="184"/>
      <c r="H58" s="184"/>
      <c r="I58" s="184"/>
      <c r="J58" s="37"/>
      <c r="K58" s="37"/>
      <c r="L58" s="37"/>
      <c r="M58" s="37"/>
      <c r="N58" s="37"/>
      <c r="O58" s="37"/>
    </row>
    <row r="59" spans="1:15" s="69" customFormat="1" ht="12.75" customHeight="1" x14ac:dyDescent="0.3">
      <c r="A59" s="179" t="s">
        <v>20</v>
      </c>
      <c r="B59" s="739">
        <v>5509130</v>
      </c>
      <c r="C59" s="182">
        <v>13.94090207032802</v>
      </c>
      <c r="D59" s="182">
        <v>0.86053561662310563</v>
      </c>
      <c r="E59" s="182">
        <v>28.97190425996714</v>
      </c>
      <c r="F59" s="182">
        <v>37.716048295855224</v>
      </c>
      <c r="G59" s="182">
        <v>18.510609757226508</v>
      </c>
      <c r="H59" s="182">
        <v>45.715446385607009</v>
      </c>
      <c r="I59" s="182">
        <v>10.51121166747472</v>
      </c>
      <c r="J59" s="37"/>
      <c r="K59" s="37"/>
      <c r="L59" s="37"/>
      <c r="M59" s="37"/>
      <c r="N59" s="37"/>
      <c r="O59" s="37"/>
    </row>
    <row r="60" spans="1:15" s="55" customFormat="1" ht="5.0999999999999996" customHeight="1" x14ac:dyDescent="0.3">
      <c r="A60" s="80"/>
      <c r="B60" s="81"/>
      <c r="C60" s="81"/>
      <c r="D60" s="81"/>
      <c r="E60" s="81"/>
      <c r="F60" s="81"/>
      <c r="G60" s="81"/>
      <c r="H60" s="81"/>
      <c r="I60" s="81"/>
      <c r="J60" s="37"/>
      <c r="K60" s="37"/>
      <c r="L60" s="37"/>
      <c r="M60" s="37"/>
      <c r="N60" s="37"/>
      <c r="O60" s="37"/>
    </row>
    <row r="61" spans="1:15" s="367" customFormat="1" ht="5.0999999999999996" customHeight="1" x14ac:dyDescent="0.3">
      <c r="A61" s="363"/>
      <c r="B61" s="364"/>
      <c r="C61" s="365"/>
      <c r="D61" s="366"/>
      <c r="E61" s="366"/>
      <c r="F61" s="366"/>
      <c r="G61" s="366"/>
      <c r="H61" s="366"/>
      <c r="I61" s="366"/>
      <c r="J61" s="37"/>
      <c r="K61" s="37"/>
      <c r="L61" s="37"/>
      <c r="M61" s="37"/>
      <c r="N61" s="37"/>
      <c r="O61" s="37"/>
    </row>
    <row r="62" spans="1:15" s="367" customFormat="1" ht="5.0999999999999996" customHeight="1" x14ac:dyDescent="0.2">
      <c r="A62" s="369"/>
      <c r="B62" s="370"/>
      <c r="C62" s="370"/>
      <c r="D62" s="371"/>
      <c r="E62" s="371"/>
      <c r="F62" s="371"/>
      <c r="G62" s="371"/>
      <c r="H62" s="371"/>
      <c r="I62" s="371"/>
    </row>
    <row r="63" spans="1:15" s="372" customFormat="1" ht="12" customHeight="1" x14ac:dyDescent="0.3">
      <c r="A63" s="803" t="s">
        <v>103</v>
      </c>
      <c r="B63" s="803"/>
      <c r="C63" s="803"/>
      <c r="D63" s="803"/>
      <c r="E63" s="803"/>
      <c r="F63" s="803"/>
      <c r="G63" s="803"/>
      <c r="H63" s="803"/>
      <c r="I63" s="803"/>
    </row>
    <row r="64" spans="1:15" s="372" customFormat="1" ht="12" customHeight="1" x14ac:dyDescent="0.3">
      <c r="A64" s="803" t="s">
        <v>178</v>
      </c>
      <c r="B64" s="803"/>
      <c r="C64" s="803"/>
      <c r="D64" s="803"/>
      <c r="E64" s="803"/>
      <c r="F64" s="803"/>
      <c r="G64" s="803"/>
      <c r="H64" s="803"/>
      <c r="I64" s="803"/>
    </row>
    <row r="65" spans="1:17" s="373" customFormat="1" ht="21.9" customHeight="1" x14ac:dyDescent="0.3">
      <c r="A65" s="805" t="s">
        <v>135</v>
      </c>
      <c r="B65" s="805"/>
      <c r="C65" s="805"/>
      <c r="D65" s="805"/>
      <c r="E65" s="805"/>
      <c r="F65" s="805"/>
      <c r="G65" s="805"/>
      <c r="H65" s="805"/>
      <c r="I65" s="805"/>
    </row>
    <row r="66" spans="1:17" s="374" customFormat="1" ht="15" customHeight="1" x14ac:dyDescent="0.15">
      <c r="A66" s="801" t="s">
        <v>294</v>
      </c>
      <c r="B66" s="801"/>
      <c r="C66" s="801"/>
      <c r="D66" s="801"/>
      <c r="E66" s="801"/>
      <c r="F66" s="801"/>
      <c r="G66" s="801"/>
      <c r="H66" s="801"/>
      <c r="I66" s="801"/>
    </row>
    <row r="67" spans="1:17" ht="12.75" customHeight="1" x14ac:dyDescent="0.3">
      <c r="A67" s="39"/>
      <c r="B67" s="39"/>
      <c r="C67" s="39"/>
      <c r="D67" s="39"/>
      <c r="E67" s="39"/>
      <c r="F67" s="39"/>
      <c r="G67" s="39"/>
      <c r="H67" s="39"/>
      <c r="I67" s="39"/>
      <c r="J67" s="39"/>
      <c r="K67" s="39"/>
      <c r="L67" s="39"/>
      <c r="M67" s="39"/>
      <c r="N67" s="39"/>
      <c r="O67" s="39"/>
      <c r="P67" s="39"/>
      <c r="Q67" s="39"/>
    </row>
    <row r="68" spans="1:17" ht="12.75" customHeight="1" x14ac:dyDescent="0.3">
      <c r="A68" s="39"/>
      <c r="B68" s="39"/>
      <c r="C68" s="39"/>
      <c r="D68" s="39"/>
      <c r="E68" s="39"/>
      <c r="F68" s="39"/>
      <c r="G68" s="39"/>
      <c r="H68" s="39"/>
      <c r="I68" s="39"/>
      <c r="J68" s="39"/>
      <c r="K68" s="39"/>
      <c r="L68" s="39"/>
      <c r="M68" s="39"/>
      <c r="N68" s="39"/>
      <c r="O68" s="39"/>
      <c r="P68" s="39"/>
      <c r="Q68" s="39"/>
    </row>
    <row r="69" spans="1:17" ht="12.75" customHeight="1" x14ac:dyDescent="0.3">
      <c r="A69" s="39"/>
      <c r="B69" s="39"/>
      <c r="C69" s="39"/>
      <c r="D69" s="39"/>
      <c r="E69" s="39"/>
      <c r="F69" s="39"/>
      <c r="G69" s="39"/>
      <c r="H69" s="39"/>
      <c r="I69" s="39"/>
      <c r="J69" s="39"/>
      <c r="K69" s="39"/>
      <c r="L69" s="39"/>
      <c r="M69" s="39"/>
      <c r="N69" s="39"/>
      <c r="O69" s="39"/>
      <c r="P69" s="39"/>
      <c r="Q69" s="39"/>
    </row>
    <row r="70" spans="1:17" ht="12.75" customHeight="1" x14ac:dyDescent="0.3">
      <c r="A70" s="39"/>
      <c r="B70" s="39"/>
      <c r="C70" s="39"/>
      <c r="D70" s="39"/>
      <c r="E70" s="39"/>
      <c r="F70" s="39"/>
      <c r="G70" s="39"/>
      <c r="H70" s="39"/>
      <c r="I70" s="39"/>
      <c r="J70" s="39"/>
      <c r="K70" s="39"/>
      <c r="L70" s="39"/>
      <c r="M70" s="39"/>
      <c r="N70" s="39"/>
      <c r="O70" s="39"/>
      <c r="P70" s="39"/>
      <c r="Q70" s="39"/>
    </row>
    <row r="71" spans="1:17" ht="12.75" customHeight="1" x14ac:dyDescent="0.3">
      <c r="A71" s="39"/>
      <c r="B71" s="39"/>
      <c r="C71" s="39"/>
      <c r="D71" s="39"/>
      <c r="E71" s="39"/>
      <c r="F71" s="39"/>
      <c r="G71" s="39"/>
      <c r="H71" s="39"/>
      <c r="I71" s="39"/>
      <c r="J71" s="39"/>
      <c r="K71" s="39"/>
      <c r="L71" s="39"/>
      <c r="M71" s="39"/>
      <c r="N71" s="39"/>
      <c r="O71" s="39"/>
      <c r="P71" s="39"/>
      <c r="Q71" s="39"/>
    </row>
    <row r="72" spans="1:17" ht="12.75" customHeight="1" x14ac:dyDescent="0.3">
      <c r="A72" s="39"/>
      <c r="B72" s="39"/>
      <c r="C72" s="39"/>
      <c r="D72" s="39"/>
      <c r="E72" s="39"/>
      <c r="F72" s="39"/>
      <c r="G72" s="39"/>
      <c r="H72" s="39"/>
      <c r="I72" s="39"/>
      <c r="J72" s="39"/>
      <c r="K72" s="39"/>
      <c r="L72" s="39"/>
      <c r="M72" s="39"/>
      <c r="N72" s="39"/>
      <c r="O72" s="39"/>
      <c r="P72" s="39"/>
      <c r="Q72" s="39"/>
    </row>
    <row r="73" spans="1:17" ht="12" customHeight="1" x14ac:dyDescent="0.3">
      <c r="A73" s="39"/>
      <c r="B73" s="39"/>
      <c r="C73" s="39"/>
      <c r="D73" s="39"/>
      <c r="E73" s="39"/>
      <c r="F73" s="39"/>
      <c r="G73" s="39"/>
      <c r="H73" s="39"/>
      <c r="I73" s="39"/>
      <c r="J73" s="39"/>
      <c r="K73" s="39"/>
      <c r="L73" s="39"/>
      <c r="M73" s="39"/>
      <c r="N73" s="39"/>
      <c r="O73" s="39"/>
      <c r="P73" s="39"/>
      <c r="Q73" s="39"/>
    </row>
    <row r="74" spans="1:17" ht="12" customHeight="1" x14ac:dyDescent="0.3">
      <c r="A74" s="39"/>
      <c r="B74" s="39"/>
      <c r="C74" s="39"/>
      <c r="D74" s="39"/>
      <c r="E74" s="39"/>
      <c r="F74" s="39"/>
      <c r="G74" s="39"/>
      <c r="H74" s="39"/>
      <c r="I74" s="39"/>
      <c r="J74" s="39"/>
      <c r="K74" s="39"/>
      <c r="L74" s="39"/>
      <c r="M74" s="39"/>
      <c r="N74" s="39"/>
      <c r="O74" s="39"/>
      <c r="P74" s="39"/>
      <c r="Q74" s="39"/>
    </row>
    <row r="75" spans="1:17" ht="12" customHeight="1" x14ac:dyDescent="0.3">
      <c r="A75" s="39"/>
      <c r="B75" s="39"/>
      <c r="C75" s="39"/>
      <c r="D75" s="39"/>
      <c r="E75" s="39"/>
      <c r="F75" s="39"/>
      <c r="G75" s="39"/>
      <c r="H75" s="39"/>
      <c r="I75" s="39"/>
      <c r="J75" s="39"/>
      <c r="K75" s="39"/>
      <c r="L75" s="39"/>
      <c r="M75" s="39"/>
      <c r="N75" s="39"/>
      <c r="O75" s="39"/>
      <c r="P75" s="39"/>
      <c r="Q75" s="39"/>
    </row>
    <row r="76" spans="1:17" ht="12" customHeight="1" x14ac:dyDescent="0.3">
      <c r="A76" s="39"/>
      <c r="B76" s="39"/>
      <c r="C76" s="39"/>
      <c r="D76" s="39"/>
      <c r="E76" s="39"/>
      <c r="F76" s="39"/>
      <c r="G76" s="39"/>
      <c r="H76" s="39"/>
      <c r="I76" s="39"/>
      <c r="J76" s="39"/>
      <c r="K76" s="39"/>
      <c r="L76" s="39"/>
      <c r="M76" s="39"/>
      <c r="N76" s="39"/>
      <c r="O76" s="39"/>
      <c r="P76" s="39"/>
      <c r="Q76" s="39"/>
    </row>
    <row r="77" spans="1:17" ht="12" customHeight="1" x14ac:dyDescent="0.3">
      <c r="A77" s="39"/>
      <c r="B77" s="39"/>
      <c r="C77" s="39"/>
      <c r="D77" s="39"/>
      <c r="E77" s="39"/>
      <c r="F77" s="39"/>
      <c r="G77" s="39"/>
      <c r="H77" s="39"/>
      <c r="I77" s="39"/>
      <c r="J77" s="39"/>
      <c r="K77" s="39"/>
      <c r="L77" s="39"/>
      <c r="M77" s="39"/>
      <c r="N77" s="39"/>
      <c r="O77" s="39"/>
      <c r="P77" s="39"/>
      <c r="Q77" s="39"/>
    </row>
    <row r="78" spans="1:17" ht="12" customHeight="1" x14ac:dyDescent="0.3">
      <c r="A78" s="39"/>
      <c r="B78" s="39"/>
      <c r="C78" s="39"/>
      <c r="D78" s="39"/>
      <c r="E78" s="39"/>
      <c r="F78" s="39"/>
      <c r="G78" s="39"/>
      <c r="H78" s="39"/>
      <c r="I78" s="39"/>
      <c r="J78" s="39"/>
      <c r="K78" s="39"/>
      <c r="L78" s="39"/>
      <c r="M78" s="39"/>
      <c r="N78" s="39"/>
      <c r="O78" s="39"/>
      <c r="P78" s="39"/>
      <c r="Q78" s="39"/>
    </row>
    <row r="79" spans="1:17" ht="12" customHeight="1" x14ac:dyDescent="0.3">
      <c r="A79" s="39"/>
      <c r="B79" s="39"/>
      <c r="C79" s="39"/>
      <c r="D79" s="39"/>
      <c r="E79" s="39"/>
      <c r="F79" s="39"/>
      <c r="G79" s="39"/>
      <c r="H79" s="39"/>
      <c r="I79" s="39"/>
      <c r="J79" s="39"/>
      <c r="K79" s="39"/>
      <c r="L79" s="39"/>
      <c r="M79" s="39"/>
      <c r="N79" s="39"/>
      <c r="O79" s="39"/>
      <c r="P79" s="39"/>
      <c r="Q79" s="39"/>
    </row>
    <row r="80" spans="1:17" ht="12" customHeight="1" x14ac:dyDescent="0.3">
      <c r="A80" s="39"/>
      <c r="B80" s="39"/>
      <c r="C80" s="39"/>
      <c r="D80" s="39"/>
      <c r="E80" s="39"/>
      <c r="F80" s="39"/>
      <c r="G80" s="39"/>
      <c r="H80" s="39"/>
      <c r="I80" s="39"/>
      <c r="J80" s="39"/>
      <c r="K80" s="39"/>
      <c r="L80" s="39"/>
      <c r="M80" s="39"/>
      <c r="N80" s="39"/>
      <c r="O80" s="39"/>
      <c r="P80" s="39"/>
      <c r="Q80" s="39"/>
    </row>
    <row r="81" spans="1:17" ht="12" customHeight="1" x14ac:dyDescent="0.3">
      <c r="A81" s="39"/>
      <c r="B81" s="39"/>
      <c r="C81" s="39"/>
      <c r="D81" s="39"/>
      <c r="E81" s="39"/>
      <c r="F81" s="39"/>
      <c r="G81" s="39"/>
      <c r="H81" s="39"/>
      <c r="I81" s="39"/>
      <c r="J81" s="39"/>
      <c r="K81" s="39"/>
      <c r="L81" s="39"/>
      <c r="M81" s="39"/>
      <c r="N81" s="39"/>
      <c r="O81" s="39"/>
      <c r="P81" s="39"/>
      <c r="Q81" s="39"/>
    </row>
    <row r="82" spans="1:17" ht="12" customHeight="1" x14ac:dyDescent="0.3">
      <c r="A82" s="39"/>
      <c r="B82" s="39"/>
      <c r="C82" s="39"/>
      <c r="D82" s="39"/>
      <c r="E82" s="39"/>
      <c r="F82" s="39"/>
      <c r="G82" s="39"/>
      <c r="H82" s="39"/>
      <c r="I82" s="39"/>
      <c r="J82" s="39"/>
      <c r="K82" s="39"/>
      <c r="L82" s="39"/>
      <c r="M82" s="39"/>
      <c r="N82" s="39"/>
      <c r="O82" s="39"/>
      <c r="P82" s="39"/>
      <c r="Q82" s="39"/>
    </row>
    <row r="83" spans="1:17" ht="12" customHeight="1" x14ac:dyDescent="0.3">
      <c r="A83" s="39"/>
      <c r="B83" s="39"/>
      <c r="C83" s="39"/>
      <c r="D83" s="39"/>
      <c r="E83" s="39"/>
      <c r="F83" s="39"/>
      <c r="G83" s="39"/>
      <c r="H83" s="39"/>
      <c r="I83" s="39"/>
      <c r="J83" s="39"/>
      <c r="K83" s="39"/>
      <c r="L83" s="39"/>
      <c r="M83" s="39"/>
      <c r="N83" s="39"/>
      <c r="O83" s="39"/>
      <c r="P83" s="39"/>
      <c r="Q83" s="39"/>
    </row>
    <row r="84" spans="1:17" ht="12" customHeight="1" x14ac:dyDescent="0.3">
      <c r="A84" s="39"/>
      <c r="B84" s="39"/>
      <c r="C84" s="39"/>
      <c r="D84" s="39"/>
      <c r="E84" s="39"/>
      <c r="F84" s="39"/>
      <c r="G84" s="39"/>
      <c r="H84" s="39"/>
      <c r="I84" s="39"/>
      <c r="J84" s="39"/>
      <c r="K84" s="39"/>
      <c r="L84" s="39"/>
      <c r="M84" s="39"/>
      <c r="N84" s="39"/>
      <c r="O84" s="39"/>
      <c r="P84" s="39"/>
      <c r="Q84" s="39"/>
    </row>
    <row r="85" spans="1:17" ht="12" customHeight="1" x14ac:dyDescent="0.3">
      <c r="A85" s="39"/>
      <c r="B85" s="39"/>
      <c r="C85" s="39"/>
      <c r="D85" s="39"/>
      <c r="E85" s="39"/>
      <c r="F85" s="39"/>
      <c r="G85" s="39"/>
      <c r="H85" s="39"/>
      <c r="I85" s="39"/>
      <c r="J85" s="39"/>
      <c r="K85" s="39"/>
      <c r="L85" s="39"/>
      <c r="M85" s="39"/>
      <c r="N85" s="39"/>
      <c r="O85" s="39"/>
      <c r="P85" s="39"/>
      <c r="Q85" s="39"/>
    </row>
    <row r="86" spans="1:17" ht="12" customHeight="1" x14ac:dyDescent="0.3">
      <c r="A86" s="39"/>
      <c r="B86" s="39"/>
      <c r="C86" s="39"/>
      <c r="D86" s="39"/>
      <c r="E86" s="39"/>
      <c r="F86" s="39"/>
      <c r="G86" s="39"/>
      <c r="H86" s="39"/>
      <c r="I86" s="39"/>
      <c r="J86" s="39"/>
      <c r="K86" s="39"/>
      <c r="L86" s="39"/>
      <c r="M86" s="39"/>
      <c r="N86" s="39"/>
      <c r="O86" s="39"/>
      <c r="P86" s="39"/>
      <c r="Q86" s="39"/>
    </row>
    <row r="87" spans="1:17" ht="12" customHeight="1" x14ac:dyDescent="0.3">
      <c r="A87" s="39"/>
      <c r="B87" s="39"/>
      <c r="C87" s="39"/>
      <c r="D87" s="39"/>
      <c r="E87" s="39"/>
      <c r="F87" s="39"/>
      <c r="G87" s="39"/>
      <c r="H87" s="39"/>
      <c r="I87" s="39"/>
      <c r="J87" s="39"/>
      <c r="K87" s="39"/>
      <c r="L87" s="39"/>
      <c r="M87" s="39"/>
      <c r="N87" s="39"/>
      <c r="O87" s="39"/>
      <c r="P87" s="39"/>
      <c r="Q87" s="39"/>
    </row>
    <row r="88" spans="1:17" ht="12" customHeight="1" x14ac:dyDescent="0.3">
      <c r="A88" s="39"/>
      <c r="B88" s="39"/>
      <c r="C88" s="39"/>
      <c r="D88" s="39"/>
      <c r="E88" s="39"/>
      <c r="F88" s="39"/>
      <c r="G88" s="39"/>
      <c r="H88" s="39"/>
      <c r="I88" s="39"/>
      <c r="J88" s="39"/>
      <c r="K88" s="39"/>
      <c r="L88" s="39"/>
      <c r="M88" s="39"/>
      <c r="N88" s="39"/>
      <c r="O88" s="39"/>
      <c r="P88" s="39"/>
      <c r="Q88" s="39"/>
    </row>
    <row r="89" spans="1:17" ht="12" customHeight="1" x14ac:dyDescent="0.3">
      <c r="A89" s="39"/>
      <c r="B89" s="39"/>
      <c r="C89" s="39"/>
      <c r="D89" s="39"/>
      <c r="E89" s="39"/>
      <c r="F89" s="39"/>
      <c r="G89" s="39"/>
      <c r="H89" s="39"/>
      <c r="I89" s="39"/>
      <c r="J89" s="39"/>
      <c r="K89" s="39"/>
      <c r="L89" s="39"/>
      <c r="M89" s="39"/>
      <c r="N89" s="39"/>
      <c r="O89" s="39"/>
      <c r="P89" s="39"/>
      <c r="Q89" s="39"/>
    </row>
    <row r="90" spans="1:17" ht="12" customHeight="1" x14ac:dyDescent="0.3">
      <c r="A90" s="39"/>
      <c r="B90" s="39"/>
      <c r="C90" s="39"/>
      <c r="D90" s="39"/>
      <c r="E90" s="39"/>
      <c r="F90" s="39"/>
      <c r="G90" s="39"/>
      <c r="H90" s="39"/>
      <c r="I90" s="39"/>
      <c r="J90" s="39"/>
      <c r="K90" s="39"/>
      <c r="L90" s="39"/>
      <c r="M90" s="39"/>
      <c r="N90" s="39"/>
      <c r="O90" s="39"/>
      <c r="P90" s="39"/>
      <c r="Q90" s="39"/>
    </row>
    <row r="91" spans="1:17" ht="12" customHeight="1" x14ac:dyDescent="0.3">
      <c r="A91" s="39"/>
      <c r="B91" s="39"/>
      <c r="C91" s="39"/>
      <c r="D91" s="39"/>
      <c r="E91" s="39"/>
      <c r="F91" s="39"/>
      <c r="G91" s="39"/>
      <c r="H91" s="39"/>
      <c r="I91" s="39"/>
      <c r="J91" s="39"/>
      <c r="K91" s="39"/>
      <c r="L91" s="39"/>
      <c r="M91" s="39"/>
      <c r="N91" s="39"/>
      <c r="O91" s="39"/>
      <c r="P91" s="39"/>
      <c r="Q91" s="39"/>
    </row>
    <row r="92" spans="1:17" ht="12" customHeight="1" x14ac:dyDescent="0.3">
      <c r="A92" s="39"/>
      <c r="B92" s="39"/>
      <c r="C92" s="39"/>
      <c r="D92" s="39"/>
      <c r="E92" s="39"/>
      <c r="F92" s="39"/>
      <c r="G92" s="39"/>
      <c r="H92" s="39"/>
      <c r="I92" s="39"/>
      <c r="J92" s="39"/>
      <c r="K92" s="39"/>
      <c r="L92" s="39"/>
      <c r="M92" s="39"/>
      <c r="N92" s="39"/>
      <c r="O92" s="39"/>
      <c r="P92" s="39"/>
      <c r="Q92" s="39"/>
    </row>
    <row r="93" spans="1:17" ht="12" customHeight="1" x14ac:dyDescent="0.3">
      <c r="A93" s="39"/>
      <c r="B93" s="39"/>
      <c r="C93" s="39"/>
      <c r="D93" s="39"/>
      <c r="E93" s="39"/>
      <c r="F93" s="39"/>
      <c r="G93" s="39"/>
      <c r="H93" s="39"/>
      <c r="I93" s="39"/>
      <c r="J93" s="39"/>
      <c r="K93" s="39"/>
      <c r="L93" s="39"/>
      <c r="M93" s="39"/>
      <c r="N93" s="39"/>
      <c r="O93" s="39"/>
      <c r="P93" s="39"/>
      <c r="Q93" s="39"/>
    </row>
    <row r="94" spans="1:17" ht="12" customHeight="1" x14ac:dyDescent="0.3">
      <c r="A94" s="39"/>
      <c r="B94" s="39"/>
      <c r="C94" s="39"/>
      <c r="D94" s="39"/>
      <c r="E94" s="39"/>
      <c r="F94" s="39"/>
      <c r="G94" s="39"/>
      <c r="H94" s="39"/>
      <c r="I94" s="39"/>
      <c r="J94" s="39"/>
      <c r="K94" s="39"/>
      <c r="L94" s="39"/>
      <c r="M94" s="39"/>
      <c r="N94" s="39"/>
      <c r="O94" s="39"/>
      <c r="P94" s="39"/>
      <c r="Q94" s="39"/>
    </row>
    <row r="95" spans="1:17" ht="12" customHeight="1" x14ac:dyDescent="0.3">
      <c r="A95" s="39"/>
      <c r="B95" s="39"/>
      <c r="C95" s="39"/>
      <c r="D95" s="39"/>
      <c r="E95" s="39"/>
      <c r="F95" s="39"/>
      <c r="G95" s="39"/>
      <c r="H95" s="39"/>
      <c r="I95" s="39"/>
      <c r="J95" s="39"/>
      <c r="K95" s="39"/>
      <c r="L95" s="39"/>
      <c r="M95" s="39"/>
      <c r="N95" s="39"/>
      <c r="O95" s="39"/>
      <c r="P95" s="39"/>
      <c r="Q95" s="39"/>
    </row>
    <row r="96" spans="1:17" x14ac:dyDescent="0.3">
      <c r="A96" s="39"/>
      <c r="B96" s="39"/>
      <c r="C96" s="39"/>
      <c r="D96" s="39"/>
      <c r="E96" s="39"/>
      <c r="F96" s="39"/>
      <c r="G96" s="39"/>
      <c r="H96" s="39"/>
      <c r="I96" s="39"/>
      <c r="J96" s="39"/>
      <c r="K96" s="39"/>
      <c r="L96" s="39"/>
      <c r="M96" s="39"/>
      <c r="N96" s="39"/>
      <c r="O96" s="39"/>
      <c r="P96" s="39"/>
      <c r="Q96" s="39"/>
    </row>
    <row r="97" spans="1:17" x14ac:dyDescent="0.3">
      <c r="A97" s="39"/>
      <c r="B97" s="39"/>
      <c r="C97" s="39"/>
      <c r="D97" s="39"/>
      <c r="E97" s="39"/>
      <c r="F97" s="39"/>
      <c r="G97" s="39"/>
      <c r="H97" s="39"/>
      <c r="I97" s="39"/>
      <c r="J97" s="39"/>
      <c r="K97" s="39"/>
      <c r="L97" s="39"/>
      <c r="M97" s="39"/>
      <c r="N97" s="39"/>
      <c r="O97" s="39"/>
      <c r="P97" s="39"/>
      <c r="Q97" s="39"/>
    </row>
    <row r="98" spans="1:17" x14ac:dyDescent="0.3">
      <c r="A98" s="39"/>
      <c r="B98" s="39"/>
      <c r="C98" s="39"/>
      <c r="D98" s="39"/>
      <c r="E98" s="39"/>
      <c r="F98" s="39"/>
      <c r="G98" s="39"/>
      <c r="H98" s="39"/>
      <c r="I98" s="39"/>
      <c r="J98" s="39"/>
      <c r="K98" s="39"/>
      <c r="L98" s="39"/>
      <c r="M98" s="39"/>
      <c r="N98" s="39"/>
      <c r="O98" s="39"/>
      <c r="P98" s="39"/>
      <c r="Q98" s="39"/>
    </row>
    <row r="99" spans="1:17" x14ac:dyDescent="0.3">
      <c r="A99" s="39"/>
      <c r="B99" s="39"/>
      <c r="C99" s="39"/>
      <c r="D99" s="39"/>
      <c r="E99" s="39"/>
      <c r="F99" s="39"/>
      <c r="G99" s="39"/>
      <c r="H99" s="39"/>
      <c r="I99" s="39"/>
      <c r="J99" s="39"/>
      <c r="K99" s="39"/>
      <c r="L99" s="39"/>
      <c r="M99" s="39"/>
      <c r="N99" s="39"/>
      <c r="O99" s="39"/>
      <c r="P99" s="39"/>
      <c r="Q99" s="39"/>
    </row>
    <row r="100" spans="1:17" x14ac:dyDescent="0.3">
      <c r="A100" s="39"/>
      <c r="B100" s="39"/>
      <c r="C100" s="39"/>
      <c r="D100" s="39"/>
      <c r="E100" s="39"/>
      <c r="F100" s="39"/>
      <c r="G100" s="39"/>
      <c r="H100" s="39"/>
      <c r="I100" s="39"/>
      <c r="J100" s="39"/>
      <c r="K100" s="39"/>
      <c r="L100" s="39"/>
      <c r="M100" s="39"/>
      <c r="N100" s="39"/>
      <c r="O100" s="39"/>
      <c r="P100" s="39"/>
      <c r="Q100" s="39"/>
    </row>
    <row r="101" spans="1:17" x14ac:dyDescent="0.3">
      <c r="A101" s="39"/>
      <c r="B101" s="39"/>
      <c r="C101" s="39"/>
      <c r="D101" s="39"/>
      <c r="E101" s="39"/>
      <c r="F101" s="39"/>
      <c r="G101" s="39"/>
      <c r="H101" s="39"/>
      <c r="I101" s="39"/>
      <c r="J101" s="39"/>
      <c r="K101" s="39"/>
      <c r="L101" s="39"/>
      <c r="M101" s="39"/>
      <c r="N101" s="39"/>
      <c r="O101" s="39"/>
      <c r="P101" s="39"/>
      <c r="Q101" s="39"/>
    </row>
    <row r="102" spans="1:17" x14ac:dyDescent="0.3">
      <c r="A102" s="39"/>
      <c r="B102" s="39"/>
      <c r="C102" s="39"/>
      <c r="D102" s="39"/>
      <c r="E102" s="39"/>
      <c r="F102" s="39"/>
      <c r="G102" s="39"/>
      <c r="H102" s="39"/>
      <c r="I102" s="39"/>
      <c r="J102" s="39"/>
      <c r="K102" s="39"/>
      <c r="L102" s="39"/>
      <c r="M102" s="39"/>
      <c r="N102" s="39"/>
      <c r="O102" s="39"/>
      <c r="P102" s="39"/>
      <c r="Q102" s="39"/>
    </row>
    <row r="103" spans="1:17" x14ac:dyDescent="0.3">
      <c r="A103" s="39"/>
      <c r="B103" s="39"/>
      <c r="C103" s="39"/>
      <c r="D103" s="39"/>
      <c r="E103" s="39"/>
      <c r="F103" s="39"/>
      <c r="G103" s="39"/>
      <c r="H103" s="39"/>
      <c r="I103" s="39"/>
      <c r="J103" s="39"/>
      <c r="K103" s="39"/>
      <c r="L103" s="39"/>
      <c r="M103" s="39"/>
      <c r="N103" s="39"/>
      <c r="O103" s="39"/>
      <c r="P103" s="39"/>
      <c r="Q103" s="39"/>
    </row>
    <row r="104" spans="1:17" x14ac:dyDescent="0.3">
      <c r="A104" s="39"/>
      <c r="B104" s="39"/>
      <c r="C104" s="39"/>
      <c r="D104" s="39"/>
      <c r="E104" s="39"/>
      <c r="F104" s="39"/>
      <c r="G104" s="39"/>
      <c r="H104" s="39"/>
      <c r="I104" s="39"/>
      <c r="J104" s="39"/>
      <c r="K104" s="39"/>
      <c r="L104" s="39"/>
      <c r="M104" s="39"/>
      <c r="N104" s="39"/>
      <c r="O104" s="39"/>
      <c r="P104" s="39"/>
      <c r="Q104" s="39"/>
    </row>
    <row r="105" spans="1:17" x14ac:dyDescent="0.3">
      <c r="A105" s="39"/>
      <c r="B105" s="39"/>
      <c r="C105" s="39"/>
      <c r="D105" s="39"/>
      <c r="E105" s="39"/>
      <c r="F105" s="39"/>
      <c r="G105" s="39"/>
      <c r="H105" s="39"/>
      <c r="I105" s="39"/>
      <c r="J105" s="39"/>
      <c r="K105" s="39"/>
      <c r="L105" s="39"/>
      <c r="M105" s="39"/>
      <c r="N105" s="39"/>
      <c r="O105" s="39"/>
      <c r="P105" s="39"/>
      <c r="Q105" s="39"/>
    </row>
    <row r="106" spans="1:17" x14ac:dyDescent="0.3">
      <c r="A106" s="39"/>
      <c r="B106" s="39"/>
      <c r="C106" s="39"/>
      <c r="D106" s="39"/>
      <c r="E106" s="39"/>
      <c r="F106" s="39"/>
      <c r="G106" s="39"/>
      <c r="H106" s="39"/>
      <c r="I106" s="39"/>
      <c r="J106" s="39"/>
      <c r="K106" s="39"/>
      <c r="L106" s="39"/>
      <c r="M106" s="39"/>
      <c r="N106" s="39"/>
      <c r="O106" s="39"/>
      <c r="P106" s="39"/>
      <c r="Q106" s="39"/>
    </row>
    <row r="107" spans="1:17" x14ac:dyDescent="0.3">
      <c r="A107" s="39"/>
      <c r="B107" s="39"/>
      <c r="C107" s="39"/>
      <c r="D107" s="39"/>
      <c r="E107" s="39"/>
      <c r="F107" s="39"/>
      <c r="G107" s="39"/>
      <c r="H107" s="39"/>
      <c r="I107" s="39"/>
      <c r="J107" s="39"/>
      <c r="K107" s="39"/>
      <c r="L107" s="39"/>
      <c r="M107" s="39"/>
      <c r="N107" s="39"/>
      <c r="O107" s="39"/>
      <c r="P107" s="39"/>
      <c r="Q107" s="39"/>
    </row>
    <row r="108" spans="1:17" x14ac:dyDescent="0.3">
      <c r="A108" s="39"/>
      <c r="B108" s="39"/>
      <c r="C108" s="39"/>
      <c r="D108" s="39"/>
      <c r="E108" s="39"/>
      <c r="F108" s="39"/>
      <c r="G108" s="39"/>
      <c r="H108" s="39"/>
      <c r="I108" s="39"/>
      <c r="J108" s="39"/>
      <c r="K108" s="39"/>
      <c r="L108" s="39"/>
      <c r="M108" s="39"/>
      <c r="N108" s="39"/>
      <c r="O108" s="39"/>
      <c r="P108" s="39"/>
      <c r="Q108" s="39"/>
    </row>
    <row r="109" spans="1:17" x14ac:dyDescent="0.3">
      <c r="A109" s="39"/>
      <c r="B109" s="39"/>
      <c r="C109" s="39"/>
      <c r="D109" s="39"/>
      <c r="E109" s="39"/>
      <c r="F109" s="39"/>
      <c r="G109" s="39"/>
      <c r="H109" s="39"/>
      <c r="I109" s="39"/>
      <c r="J109" s="39"/>
      <c r="K109" s="39"/>
      <c r="L109" s="39"/>
      <c r="M109" s="39"/>
      <c r="N109" s="39"/>
      <c r="O109" s="39"/>
      <c r="P109" s="39"/>
      <c r="Q109" s="39"/>
    </row>
    <row r="110" spans="1:17" x14ac:dyDescent="0.3">
      <c r="A110" s="39"/>
      <c r="B110" s="39"/>
      <c r="C110" s="39"/>
      <c r="D110" s="39"/>
      <c r="E110" s="39"/>
      <c r="F110" s="39"/>
      <c r="G110" s="39"/>
      <c r="H110" s="39"/>
      <c r="I110" s="39"/>
      <c r="J110" s="39"/>
      <c r="K110" s="39"/>
      <c r="L110" s="39"/>
      <c r="M110" s="39"/>
      <c r="N110" s="39"/>
      <c r="O110" s="39"/>
      <c r="P110" s="39"/>
      <c r="Q110" s="39"/>
    </row>
    <row r="111" spans="1:17" x14ac:dyDescent="0.3">
      <c r="A111" s="39"/>
      <c r="B111" s="39"/>
      <c r="C111" s="39"/>
      <c r="D111" s="39"/>
      <c r="E111" s="39"/>
      <c r="F111" s="39"/>
      <c r="G111" s="39"/>
      <c r="H111" s="39"/>
      <c r="I111" s="39"/>
      <c r="J111" s="39"/>
      <c r="K111" s="39"/>
      <c r="L111" s="39"/>
      <c r="M111" s="39"/>
      <c r="N111" s="39"/>
      <c r="O111" s="39"/>
      <c r="P111" s="39"/>
      <c r="Q111" s="39"/>
    </row>
    <row r="112" spans="1:17" x14ac:dyDescent="0.3">
      <c r="A112" s="39"/>
      <c r="B112" s="39"/>
      <c r="C112" s="39"/>
      <c r="D112" s="39"/>
      <c r="E112" s="39"/>
      <c r="F112" s="39"/>
      <c r="G112" s="39"/>
      <c r="H112" s="39"/>
      <c r="I112" s="39"/>
      <c r="J112" s="39"/>
      <c r="K112" s="39"/>
      <c r="L112" s="39"/>
      <c r="M112" s="39"/>
      <c r="N112" s="39"/>
      <c r="O112" s="39"/>
      <c r="P112" s="39"/>
      <c r="Q112" s="39"/>
    </row>
    <row r="113" spans="1:20" x14ac:dyDescent="0.3">
      <c r="A113" s="39"/>
      <c r="B113" s="39"/>
      <c r="C113" s="39"/>
      <c r="D113" s="39"/>
      <c r="E113" s="39"/>
      <c r="F113" s="39"/>
      <c r="G113" s="39"/>
      <c r="H113" s="39"/>
      <c r="I113" s="39"/>
      <c r="J113" s="39"/>
      <c r="K113" s="39"/>
      <c r="L113" s="39"/>
      <c r="M113" s="39"/>
      <c r="N113" s="39"/>
      <c r="O113" s="39"/>
      <c r="P113" s="39"/>
      <c r="Q113" s="39"/>
    </row>
    <row r="114" spans="1:20" x14ac:dyDescent="0.3">
      <c r="A114" s="39"/>
      <c r="B114" s="39"/>
      <c r="C114" s="39"/>
      <c r="D114" s="39"/>
      <c r="E114" s="39"/>
      <c r="F114" s="39"/>
      <c r="G114" s="39"/>
      <c r="H114" s="39"/>
      <c r="I114" s="39"/>
      <c r="J114" s="39"/>
      <c r="K114" s="39"/>
      <c r="L114" s="39"/>
      <c r="M114" s="39"/>
      <c r="N114" s="39"/>
      <c r="O114" s="39"/>
      <c r="P114" s="39"/>
      <c r="Q114" s="39"/>
    </row>
    <row r="115" spans="1:20" x14ac:dyDescent="0.3">
      <c r="A115" s="39"/>
      <c r="B115" s="39"/>
      <c r="C115" s="39"/>
      <c r="D115" s="39"/>
      <c r="E115" s="39"/>
      <c r="F115" s="39"/>
      <c r="G115" s="39"/>
      <c r="H115" s="39"/>
      <c r="I115" s="39"/>
      <c r="J115" s="39"/>
      <c r="K115" s="39"/>
      <c r="L115" s="39"/>
      <c r="M115" s="39"/>
      <c r="N115" s="39"/>
      <c r="O115" s="39"/>
      <c r="P115" s="39"/>
      <c r="Q115" s="39"/>
    </row>
    <row r="116" spans="1:20" x14ac:dyDescent="0.3">
      <c r="A116" s="39"/>
      <c r="B116" s="39"/>
      <c r="C116" s="39"/>
      <c r="D116" s="39"/>
      <c r="E116" s="39"/>
      <c r="F116" s="39"/>
      <c r="G116" s="39"/>
      <c r="H116" s="39"/>
      <c r="I116" s="39"/>
      <c r="J116" s="39"/>
      <c r="K116" s="39"/>
      <c r="L116" s="39"/>
      <c r="M116" s="39"/>
      <c r="N116" s="39"/>
      <c r="O116" s="39"/>
      <c r="P116" s="39"/>
      <c r="Q116" s="39"/>
    </row>
    <row r="117" spans="1:20" x14ac:dyDescent="0.3">
      <c r="A117" s="39"/>
      <c r="B117" s="39"/>
      <c r="C117" s="39"/>
      <c r="D117" s="39"/>
      <c r="E117" s="39"/>
      <c r="F117" s="39"/>
      <c r="G117" s="39"/>
      <c r="H117" s="39"/>
      <c r="I117" s="39"/>
      <c r="J117" s="39"/>
      <c r="K117" s="39"/>
      <c r="L117" s="39"/>
      <c r="M117" s="39"/>
      <c r="N117" s="39"/>
      <c r="O117" s="39"/>
      <c r="P117" s="39"/>
      <c r="Q117" s="39"/>
    </row>
    <row r="118" spans="1:20" x14ac:dyDescent="0.3">
      <c r="A118" s="39"/>
      <c r="B118" s="39"/>
      <c r="C118" s="39"/>
      <c r="D118" s="39"/>
      <c r="E118" s="39"/>
      <c r="F118" s="39"/>
      <c r="G118" s="39"/>
      <c r="H118" s="39"/>
      <c r="I118" s="39"/>
      <c r="J118" s="39"/>
      <c r="K118" s="39"/>
      <c r="L118" s="39"/>
      <c r="M118" s="39"/>
      <c r="N118" s="39"/>
      <c r="O118" s="39"/>
      <c r="P118" s="39"/>
      <c r="Q118" s="39"/>
    </row>
    <row r="119" spans="1:20" x14ac:dyDescent="0.3">
      <c r="A119" s="39"/>
      <c r="B119" s="39"/>
      <c r="C119" s="39"/>
      <c r="D119" s="39"/>
      <c r="E119" s="39"/>
      <c r="F119" s="39"/>
      <c r="G119" s="39"/>
      <c r="H119" s="39"/>
      <c r="I119" s="39"/>
      <c r="J119" s="39"/>
      <c r="K119" s="39"/>
      <c r="L119" s="39"/>
      <c r="M119" s="39"/>
      <c r="N119" s="39"/>
      <c r="O119" s="39"/>
      <c r="P119" s="39"/>
      <c r="Q119" s="39"/>
    </row>
    <row r="120" spans="1:20" x14ac:dyDescent="0.3">
      <c r="A120" s="39"/>
      <c r="B120" s="39"/>
      <c r="C120" s="39"/>
      <c r="D120" s="39"/>
      <c r="E120" s="39"/>
      <c r="F120" s="39"/>
      <c r="G120" s="39"/>
      <c r="H120" s="39"/>
      <c r="I120" s="39"/>
      <c r="J120" s="39"/>
      <c r="K120" s="39"/>
      <c r="L120" s="39"/>
      <c r="M120" s="39"/>
      <c r="N120" s="39"/>
      <c r="O120" s="39"/>
      <c r="P120" s="39"/>
      <c r="Q120" s="39"/>
    </row>
    <row r="121" spans="1:20" x14ac:dyDescent="0.3">
      <c r="A121" s="39"/>
      <c r="B121" s="39"/>
      <c r="C121" s="39"/>
      <c r="D121" s="39"/>
      <c r="E121" s="39"/>
      <c r="F121" s="39"/>
      <c r="G121" s="39"/>
      <c r="H121" s="39"/>
      <c r="I121" s="39"/>
      <c r="J121" s="39"/>
      <c r="K121" s="39"/>
      <c r="L121" s="39"/>
      <c r="M121" s="39"/>
      <c r="N121" s="39"/>
      <c r="O121" s="39"/>
      <c r="P121" s="39"/>
      <c r="Q121" s="39"/>
    </row>
    <row r="122" spans="1:20" x14ac:dyDescent="0.3">
      <c r="A122" s="39"/>
      <c r="B122" s="39"/>
      <c r="C122" s="39"/>
      <c r="D122" s="39"/>
      <c r="E122" s="39"/>
      <c r="F122" s="39"/>
      <c r="G122" s="39"/>
      <c r="H122" s="39"/>
      <c r="I122" s="39"/>
      <c r="J122" s="39"/>
      <c r="K122" s="39"/>
      <c r="L122" s="39"/>
      <c r="M122" s="39"/>
      <c r="N122" s="39"/>
      <c r="O122" s="39"/>
      <c r="P122" s="39"/>
      <c r="Q122" s="39"/>
    </row>
    <row r="123" spans="1:20" x14ac:dyDescent="0.3">
      <c r="A123" s="39"/>
      <c r="B123" s="39"/>
      <c r="C123" s="39"/>
      <c r="D123" s="39"/>
      <c r="E123" s="39"/>
      <c r="F123" s="39"/>
      <c r="G123" s="39"/>
      <c r="H123" s="39"/>
      <c r="I123" s="39"/>
      <c r="J123" s="39"/>
      <c r="K123" s="39"/>
      <c r="L123" s="39"/>
      <c r="M123" s="39"/>
      <c r="N123" s="39"/>
      <c r="O123" s="39"/>
      <c r="P123" s="39"/>
      <c r="Q123" s="39"/>
    </row>
    <row r="124" spans="1:20" x14ac:dyDescent="0.3">
      <c r="A124" s="39"/>
      <c r="B124" s="39"/>
      <c r="C124" s="39"/>
      <c r="D124" s="39"/>
      <c r="E124" s="39"/>
      <c r="F124" s="39"/>
      <c r="G124" s="39"/>
      <c r="H124" s="39"/>
      <c r="I124" s="39"/>
      <c r="J124" s="39"/>
      <c r="K124" s="39"/>
      <c r="L124" s="39"/>
      <c r="M124" s="39"/>
      <c r="N124" s="39"/>
      <c r="O124" s="39"/>
      <c r="P124" s="39"/>
      <c r="Q124" s="39"/>
    </row>
    <row r="125" spans="1:20" x14ac:dyDescent="0.3">
      <c r="A125" s="39"/>
      <c r="B125" s="39"/>
      <c r="C125" s="39"/>
      <c r="D125" s="39"/>
      <c r="E125" s="39"/>
      <c r="F125" s="39"/>
      <c r="G125" s="39"/>
      <c r="H125" s="39"/>
      <c r="I125" s="39"/>
      <c r="J125" s="39"/>
      <c r="K125" s="39"/>
      <c r="L125" s="39"/>
      <c r="M125" s="39"/>
      <c r="N125" s="39"/>
      <c r="O125" s="39"/>
      <c r="P125" s="39"/>
      <c r="Q125" s="39"/>
    </row>
    <row r="126" spans="1:20" x14ac:dyDescent="0.3">
      <c r="A126" s="39"/>
      <c r="B126" s="39"/>
      <c r="C126" s="39"/>
      <c r="D126" s="39"/>
      <c r="E126" s="39"/>
      <c r="F126" s="39"/>
      <c r="G126" s="39"/>
      <c r="H126" s="39"/>
      <c r="I126" s="39"/>
      <c r="J126" s="39"/>
      <c r="K126" s="39"/>
      <c r="L126" s="39"/>
      <c r="M126" s="39"/>
      <c r="N126" s="39"/>
      <c r="O126" s="39"/>
      <c r="P126" s="39"/>
      <c r="Q126" s="39"/>
    </row>
    <row r="127" spans="1:20" x14ac:dyDescent="0.3">
      <c r="A127" s="245"/>
      <c r="B127" s="245"/>
      <c r="C127" s="245"/>
      <c r="D127" s="245"/>
      <c r="E127" s="245"/>
      <c r="F127" s="245"/>
      <c r="G127" s="245"/>
      <c r="H127" s="245"/>
      <c r="I127" s="245"/>
      <c r="J127" s="245"/>
      <c r="K127" s="245"/>
      <c r="L127" s="245"/>
      <c r="M127" s="245"/>
      <c r="N127" s="245"/>
      <c r="O127" s="245"/>
      <c r="P127" s="245"/>
      <c r="Q127" s="245"/>
      <c r="R127" s="246"/>
      <c r="S127" s="246"/>
      <c r="T127" s="246"/>
    </row>
    <row r="128" spans="1:20" s="245" customFormat="1" ht="15" customHeight="1" x14ac:dyDescent="0.2">
      <c r="A128" s="245" t="s">
        <v>6</v>
      </c>
    </row>
    <row r="129" s="245" customFormat="1" ht="15" customHeight="1" x14ac:dyDescent="0.2"/>
  </sheetData>
  <mergeCells count="12">
    <mergeCell ref="A65:I65"/>
    <mergeCell ref="A66:I66"/>
    <mergeCell ref="A64:I64"/>
    <mergeCell ref="A63:I63"/>
    <mergeCell ref="A2:I2"/>
    <mergeCell ref="B6:B8"/>
    <mergeCell ref="C7:C8"/>
    <mergeCell ref="D7:D8"/>
    <mergeCell ref="E7:E8"/>
    <mergeCell ref="C6:I6"/>
    <mergeCell ref="F7:G7"/>
    <mergeCell ref="H7:I7"/>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tabColor theme="4" tint="0.59999389629810485"/>
  </sheetPr>
  <dimension ref="A1:U79"/>
  <sheetViews>
    <sheetView workbookViewId="0">
      <selection activeCell="C18" sqref="C18"/>
    </sheetView>
  </sheetViews>
  <sheetFormatPr defaultColWidth="9.33203125" defaultRowHeight="13.8" x14ac:dyDescent="0.3"/>
  <cols>
    <col min="1" max="1" width="8.6640625" style="297" customWidth="1"/>
    <col min="2" max="9" width="9.33203125" style="600"/>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s="600" customFormat="1" ht="12.75" customHeight="1" x14ac:dyDescent="0.25"/>
    <row r="6" spans="2:13" s="600" customFormat="1" ht="12.75" customHeight="1" x14ac:dyDescent="0.25"/>
    <row r="7" spans="2:13" s="600" customFormat="1" ht="12.75" customHeight="1" x14ac:dyDescent="0.25"/>
    <row r="8" spans="2:13" s="600" customFormat="1" ht="12.75" customHeight="1" x14ac:dyDescent="0.25">
      <c r="J8" s="597"/>
    </row>
    <row r="9" spans="2:13" s="600" customFormat="1" ht="12.75" customHeight="1" x14ac:dyDescent="0.25"/>
    <row r="10" spans="2:13" s="600" customFormat="1" ht="12.75" customHeight="1" x14ac:dyDescent="0.25"/>
    <row r="11" spans="2:13" s="600" customFormat="1" ht="12.75" customHeight="1" x14ac:dyDescent="0.25"/>
    <row r="12" spans="2:13" s="600" customFormat="1" ht="12.75" customHeight="1" x14ac:dyDescent="0.25"/>
    <row r="13" spans="2:13" s="600" customFormat="1" ht="12.75" customHeight="1" x14ac:dyDescent="0.25"/>
    <row r="14" spans="2:13" s="600" customFormat="1" ht="12.75" customHeight="1" x14ac:dyDescent="0.25"/>
    <row r="15" spans="2:13" s="600" customFormat="1" ht="12.75" customHeight="1" x14ac:dyDescent="0.25"/>
    <row r="16" spans="2:13" s="600" customFormat="1" ht="12.75" customHeight="1" x14ac:dyDescent="0.25"/>
    <row r="17" spans="2:21" s="600" customFormat="1" ht="12.75" customHeight="1" x14ac:dyDescent="0.25"/>
    <row r="18" spans="2:21" s="600" customFormat="1" ht="12.75" customHeight="1" x14ac:dyDescent="0.25"/>
    <row r="19" spans="2:21" s="600" customFormat="1" ht="12.75" customHeight="1" x14ac:dyDescent="0.25"/>
    <row r="20" spans="2:21" s="600" customFormat="1" ht="12.75" customHeight="1" x14ac:dyDescent="0.25"/>
    <row r="21" spans="2:21" s="600" customFormat="1" ht="15" customHeight="1" x14ac:dyDescent="0.75">
      <c r="E21" s="798" t="s">
        <v>239</v>
      </c>
      <c r="F21" s="798"/>
      <c r="G21" s="798"/>
      <c r="H21" s="798"/>
      <c r="I21" s="798"/>
      <c r="J21" s="601"/>
      <c r="K21" s="604"/>
      <c r="L21" s="604"/>
      <c r="M21" s="604"/>
      <c r="N21" s="604"/>
      <c r="O21" s="604"/>
      <c r="P21" s="604"/>
      <c r="Q21" s="604"/>
      <c r="R21" s="604"/>
      <c r="S21" s="604"/>
      <c r="T21" s="604"/>
      <c r="U21" s="604"/>
    </row>
    <row r="22" spans="2:21" s="600" customFormat="1" ht="12.75" customHeight="1" x14ac:dyDescent="0.75">
      <c r="E22" s="798"/>
      <c r="F22" s="798"/>
      <c r="G22" s="798"/>
      <c r="H22" s="798"/>
      <c r="I22" s="798"/>
      <c r="J22" s="601"/>
      <c r="K22" s="604"/>
      <c r="L22" s="604"/>
      <c r="M22" s="604"/>
      <c r="N22" s="604"/>
      <c r="O22" s="604"/>
      <c r="P22" s="604"/>
      <c r="Q22" s="604"/>
      <c r="R22" s="604"/>
      <c r="S22" s="604"/>
      <c r="T22" s="604"/>
      <c r="U22" s="604"/>
    </row>
    <row r="23" spans="2:21" s="600" customFormat="1" ht="12.75" customHeight="1" x14ac:dyDescent="0.75">
      <c r="E23" s="798"/>
      <c r="F23" s="798"/>
      <c r="G23" s="798"/>
      <c r="H23" s="798"/>
      <c r="I23" s="798"/>
      <c r="J23" s="601"/>
      <c r="K23" s="604"/>
      <c r="L23" s="604"/>
      <c r="M23" s="604"/>
      <c r="N23" s="604"/>
      <c r="O23" s="604"/>
      <c r="P23" s="604"/>
      <c r="Q23" s="604"/>
      <c r="R23" s="604"/>
      <c r="S23" s="604"/>
      <c r="T23" s="604"/>
      <c r="U23" s="604"/>
    </row>
    <row r="24" spans="2:21" s="600" customFormat="1" ht="34.5" customHeight="1" x14ac:dyDescent="0.25">
      <c r="B24" s="800" t="s">
        <v>240</v>
      </c>
      <c r="C24" s="800"/>
      <c r="D24" s="800"/>
      <c r="E24" s="800"/>
      <c r="F24" s="800"/>
      <c r="G24" s="800"/>
      <c r="H24" s="800"/>
      <c r="I24" s="800"/>
      <c r="J24" s="602"/>
      <c r="K24" s="604"/>
      <c r="L24" s="604"/>
      <c r="M24" s="604"/>
      <c r="N24" s="604"/>
      <c r="O24" s="604"/>
      <c r="P24" s="604"/>
      <c r="Q24" s="604"/>
      <c r="R24" s="604"/>
      <c r="S24" s="604"/>
      <c r="T24" s="604"/>
      <c r="U24" s="604"/>
    </row>
    <row r="25" spans="2:21" s="600" customFormat="1" ht="12.75" customHeight="1" x14ac:dyDescent="0.25">
      <c r="B25" s="800"/>
      <c r="C25" s="800"/>
      <c r="D25" s="800"/>
      <c r="E25" s="800"/>
      <c r="F25" s="800"/>
      <c r="G25" s="800"/>
      <c r="H25" s="800"/>
      <c r="I25" s="800"/>
      <c r="J25" s="602"/>
      <c r="K25" s="604"/>
      <c r="L25" s="604"/>
      <c r="M25" s="604"/>
      <c r="N25" s="604"/>
      <c r="O25" s="604"/>
      <c r="P25" s="604"/>
      <c r="Q25" s="604"/>
      <c r="R25" s="604"/>
      <c r="S25" s="604"/>
      <c r="T25" s="604"/>
      <c r="U25" s="604"/>
    </row>
    <row r="26" spans="2:21" s="600" customFormat="1" ht="12.75" customHeight="1" x14ac:dyDescent="0.25">
      <c r="B26" s="800"/>
      <c r="C26" s="800"/>
      <c r="D26" s="800"/>
      <c r="E26" s="800"/>
      <c r="F26" s="800"/>
      <c r="G26" s="800"/>
      <c r="H26" s="800"/>
      <c r="I26" s="800"/>
      <c r="J26" s="602"/>
      <c r="K26" s="604"/>
      <c r="L26" s="604"/>
      <c r="M26" s="604"/>
      <c r="N26" s="604"/>
      <c r="O26" s="604"/>
      <c r="P26" s="604"/>
      <c r="Q26" s="604"/>
      <c r="R26" s="604"/>
      <c r="S26" s="604"/>
      <c r="T26" s="604"/>
      <c r="U26" s="604"/>
    </row>
    <row r="27" spans="2:21" s="600" customFormat="1" ht="12.75" customHeight="1" x14ac:dyDescent="0.25">
      <c r="B27" s="800"/>
      <c r="C27" s="800"/>
      <c r="D27" s="800"/>
      <c r="E27" s="800"/>
      <c r="F27" s="800"/>
      <c r="G27" s="800"/>
      <c r="H27" s="800"/>
      <c r="I27" s="800"/>
      <c r="J27" s="602"/>
      <c r="K27" s="604"/>
      <c r="L27" s="604"/>
      <c r="M27" s="604"/>
      <c r="N27" s="604"/>
      <c r="O27" s="604"/>
      <c r="P27" s="604"/>
      <c r="Q27" s="604"/>
      <c r="R27" s="604"/>
      <c r="S27" s="604"/>
      <c r="T27" s="604"/>
      <c r="U27" s="604"/>
    </row>
    <row r="28" spans="2:21" s="600" customFormat="1" ht="12.75" customHeight="1" x14ac:dyDescent="0.25">
      <c r="B28" s="800"/>
      <c r="C28" s="800"/>
      <c r="D28" s="800"/>
      <c r="E28" s="800"/>
      <c r="F28" s="800"/>
      <c r="G28" s="800"/>
      <c r="H28" s="800"/>
      <c r="I28" s="800"/>
      <c r="J28" s="602"/>
      <c r="K28" s="604"/>
      <c r="L28" s="604"/>
      <c r="M28" s="604"/>
      <c r="N28" s="604"/>
      <c r="O28" s="604"/>
      <c r="P28" s="604"/>
      <c r="Q28" s="604"/>
      <c r="R28" s="604"/>
      <c r="S28" s="604"/>
      <c r="T28" s="604"/>
      <c r="U28" s="604"/>
    </row>
    <row r="29" spans="2:21" s="600" customFormat="1" ht="12.75" customHeight="1" x14ac:dyDescent="0.25">
      <c r="B29" s="800"/>
      <c r="C29" s="800"/>
      <c r="D29" s="800"/>
      <c r="E29" s="800"/>
      <c r="F29" s="800"/>
      <c r="G29" s="800"/>
      <c r="H29" s="800"/>
      <c r="I29" s="800"/>
      <c r="K29" s="604"/>
      <c r="L29" s="604"/>
      <c r="M29" s="604"/>
      <c r="N29" s="604"/>
      <c r="O29" s="604"/>
      <c r="P29" s="604"/>
      <c r="Q29" s="604"/>
      <c r="R29" s="604"/>
      <c r="S29" s="604"/>
      <c r="T29" s="604"/>
      <c r="U29" s="604"/>
    </row>
    <row r="30" spans="2:21" s="600" customFormat="1" ht="12.75" customHeight="1" x14ac:dyDescent="0.25">
      <c r="B30" s="800"/>
      <c r="C30" s="800"/>
      <c r="D30" s="800"/>
      <c r="E30" s="800"/>
      <c r="F30" s="800"/>
      <c r="G30" s="800"/>
      <c r="H30" s="800"/>
      <c r="I30" s="800"/>
      <c r="K30" s="604"/>
      <c r="L30" s="604"/>
      <c r="M30" s="604"/>
      <c r="N30" s="604"/>
      <c r="O30" s="604"/>
      <c r="P30" s="604"/>
      <c r="Q30" s="604"/>
      <c r="R30" s="604"/>
      <c r="S30" s="604"/>
      <c r="T30" s="604"/>
      <c r="U30" s="604"/>
    </row>
    <row r="31" spans="2:21" s="600" customFormat="1" ht="12.75" customHeight="1" x14ac:dyDescent="0.25">
      <c r="B31" s="799" t="s">
        <v>293</v>
      </c>
      <c r="C31" s="799"/>
      <c r="D31" s="799"/>
      <c r="E31" s="799"/>
      <c r="F31" s="799"/>
      <c r="G31" s="799"/>
      <c r="H31" s="799"/>
      <c r="I31" s="799"/>
      <c r="K31" s="604"/>
      <c r="L31" s="604"/>
      <c r="M31" s="604"/>
      <c r="N31" s="604"/>
      <c r="O31" s="604"/>
      <c r="P31" s="604"/>
      <c r="Q31" s="604"/>
      <c r="R31" s="604"/>
      <c r="S31" s="604"/>
      <c r="T31" s="604"/>
      <c r="U31" s="604"/>
    </row>
    <row r="32" spans="2:21" s="600" customFormat="1" ht="12.75" customHeight="1" x14ac:dyDescent="0.25">
      <c r="B32" s="799"/>
      <c r="C32" s="799"/>
      <c r="D32" s="799"/>
      <c r="E32" s="799"/>
      <c r="F32" s="799"/>
      <c r="G32" s="799"/>
      <c r="H32" s="799"/>
      <c r="I32" s="799"/>
      <c r="K32" s="604"/>
      <c r="L32" s="604"/>
      <c r="M32" s="604"/>
      <c r="N32" s="604"/>
      <c r="O32" s="604"/>
      <c r="P32" s="604"/>
      <c r="Q32" s="604"/>
      <c r="R32" s="604"/>
      <c r="S32" s="604"/>
      <c r="T32" s="604"/>
      <c r="U32" s="604"/>
    </row>
    <row r="33" spans="2:21" s="600" customFormat="1" ht="12.75" customHeight="1" x14ac:dyDescent="0.25">
      <c r="B33" s="799"/>
      <c r="C33" s="799"/>
      <c r="D33" s="799"/>
      <c r="E33" s="799"/>
      <c r="F33" s="799"/>
      <c r="G33" s="799"/>
      <c r="H33" s="799"/>
      <c r="I33" s="799"/>
      <c r="K33" s="604"/>
      <c r="L33" s="604"/>
      <c r="M33" s="604"/>
      <c r="N33" s="604"/>
      <c r="O33" s="604"/>
      <c r="P33" s="604"/>
      <c r="Q33" s="604"/>
      <c r="R33" s="604"/>
      <c r="S33" s="604"/>
      <c r="T33" s="604"/>
      <c r="U33" s="604"/>
    </row>
    <row r="34" spans="2:21" s="600" customFormat="1" ht="12.75" customHeight="1" x14ac:dyDescent="0.25">
      <c r="K34" s="604"/>
      <c r="L34" s="604"/>
      <c r="M34" s="604"/>
      <c r="N34" s="604"/>
      <c r="O34" s="604"/>
      <c r="P34" s="604"/>
      <c r="Q34" s="604"/>
      <c r="R34" s="604"/>
      <c r="S34" s="604"/>
      <c r="T34" s="604"/>
      <c r="U34" s="604"/>
    </row>
    <row r="35" spans="2:21" s="600" customFormat="1" ht="12.75" customHeight="1" x14ac:dyDescent="0.25"/>
    <row r="36" spans="2:21" s="600" customFormat="1" ht="12.75" customHeight="1" x14ac:dyDescent="0.25"/>
    <row r="37" spans="2:21" s="600" customFormat="1" ht="12.75" customHeight="1" x14ac:dyDescent="0.25"/>
    <row r="38" spans="2:21" s="600" customFormat="1" ht="12.75" customHeight="1" x14ac:dyDescent="0.25"/>
    <row r="39" spans="2:21" s="600" customFormat="1" ht="12.75" customHeight="1" x14ac:dyDescent="0.25"/>
    <row r="40" spans="2:21" s="600" customFormat="1" ht="12.75" customHeight="1" x14ac:dyDescent="0.25"/>
    <row r="41" spans="2:21" s="600" customFormat="1" ht="12.75" customHeight="1" x14ac:dyDescent="0.25"/>
    <row r="42" spans="2:21" s="600" customFormat="1" ht="12.75" customHeight="1" x14ac:dyDescent="0.25"/>
    <row r="43" spans="2:21" s="600" customFormat="1" ht="12.75" customHeight="1" x14ac:dyDescent="0.25"/>
    <row r="44" spans="2:21" s="600" customFormat="1" ht="12.75" customHeight="1" x14ac:dyDescent="0.25"/>
    <row r="45" spans="2:21" s="600" customFormat="1" ht="12.75" customHeight="1" x14ac:dyDescent="0.25">
      <c r="C45" s="600" t="s">
        <v>223</v>
      </c>
    </row>
    <row r="46" spans="2:21" s="600" customFormat="1" ht="12.75" customHeight="1" x14ac:dyDescent="0.25">
      <c r="C46" s="600" t="s">
        <v>224</v>
      </c>
    </row>
    <row r="47" spans="2:21" s="600" customFormat="1" ht="12.75" customHeight="1" x14ac:dyDescent="0.25">
      <c r="C47" s="600" t="s">
        <v>225</v>
      </c>
    </row>
    <row r="48" spans="2:21" s="600" customFormat="1" ht="12.75" customHeight="1" x14ac:dyDescent="0.25"/>
    <row r="49" s="600" customFormat="1" ht="12.75" customHeight="1" x14ac:dyDescent="0.25"/>
    <row r="50" s="600" customFormat="1" ht="12.75" customHeight="1" x14ac:dyDescent="0.25"/>
    <row r="51" s="600" customFormat="1" ht="12.75" customHeight="1" x14ac:dyDescent="0.25"/>
    <row r="52" s="600" customFormat="1" ht="12.75" customHeight="1" x14ac:dyDescent="0.25"/>
    <row r="53" s="600" customFormat="1" ht="12.75" customHeight="1" x14ac:dyDescent="0.25"/>
    <row r="54" s="600" customFormat="1" ht="12.75" customHeight="1" x14ac:dyDescent="0.25"/>
    <row r="55" s="600" customFormat="1" ht="12.75" customHeight="1" x14ac:dyDescent="0.25"/>
    <row r="56" s="600" customFormat="1" ht="12.75" customHeight="1" x14ac:dyDescent="0.25"/>
    <row r="57" s="600" customFormat="1" ht="12.75" customHeight="1" x14ac:dyDescent="0.25"/>
    <row r="58" s="600" customFormat="1" ht="12.75" customHeight="1" x14ac:dyDescent="0.25"/>
    <row r="59" s="600" customFormat="1" ht="12.75" customHeight="1" x14ac:dyDescent="0.25"/>
    <row r="60" s="600" customFormat="1" ht="12.75" customHeight="1" x14ac:dyDescent="0.25"/>
    <row r="61" s="600" customFormat="1" ht="12.75" customHeight="1" x14ac:dyDescent="0.25"/>
    <row r="62" s="600" customFormat="1" ht="12.75" customHeight="1" x14ac:dyDescent="0.25"/>
    <row r="63" s="600" customFormat="1" ht="12.75" customHeight="1" x14ac:dyDescent="0.25"/>
    <row r="64" s="600" customFormat="1" ht="12.75" customHeight="1" x14ac:dyDescent="0.25"/>
    <row r="65" s="600" customFormat="1" ht="12.75" customHeight="1" x14ac:dyDescent="0.25"/>
    <row r="66" s="600" customFormat="1" ht="12.75" customHeight="1" x14ac:dyDescent="0.25"/>
    <row r="67" s="600" customFormat="1" ht="12.75" customHeight="1" x14ac:dyDescent="0.25"/>
    <row r="68" s="600" customFormat="1" ht="12.75" customHeight="1" x14ac:dyDescent="0.25"/>
    <row r="69" s="600" customFormat="1" ht="12.75" customHeight="1" x14ac:dyDescent="0.25"/>
    <row r="70" s="600" customFormat="1" ht="12.75" customHeight="1" x14ac:dyDescent="0.25"/>
    <row r="71" s="600" customFormat="1" ht="12.75" customHeight="1" x14ac:dyDescent="0.25"/>
    <row r="72" s="600" customFormat="1" ht="12.75" customHeight="1" x14ac:dyDescent="0.25"/>
    <row r="73" s="600" customFormat="1" ht="12.75" customHeight="1" x14ac:dyDescent="0.25"/>
    <row r="74" s="600" customFormat="1" ht="12.75" customHeight="1" x14ac:dyDescent="0.25"/>
    <row r="75" s="600" customFormat="1" ht="12.75" customHeight="1" x14ac:dyDescent="0.25"/>
    <row r="76" s="600" customFormat="1" ht="12.75" customHeight="1" x14ac:dyDescent="0.25"/>
    <row r="77" s="600" customFormat="1" ht="12.75" customHeight="1" x14ac:dyDescent="0.25"/>
    <row r="78" s="600" customFormat="1" ht="12.75" customHeight="1" x14ac:dyDescent="0.25"/>
    <row r="79" s="600" customFormat="1" ht="12.75" customHeight="1" x14ac:dyDescent="0.25"/>
  </sheetData>
  <mergeCells count="3">
    <mergeCell ref="B31:I33"/>
    <mergeCell ref="E21:I23"/>
    <mergeCell ref="B24:I30"/>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A1:IS129"/>
  <sheetViews>
    <sheetView topLeftCell="A3" workbookViewId="0">
      <selection activeCell="A37" sqref="A37:B45"/>
    </sheetView>
  </sheetViews>
  <sheetFormatPr defaultColWidth="9.109375" defaultRowHeight="10.199999999999999" x14ac:dyDescent="0.2"/>
  <cols>
    <col min="1" max="1" width="48.88671875" style="39" customWidth="1"/>
    <col min="2" max="2" width="10.6640625" style="39" customWidth="1"/>
    <col min="3" max="7" width="9.44140625" style="39" customWidth="1"/>
    <col min="8" max="8" width="7.88671875" style="39" customWidth="1"/>
    <col min="9" max="10" width="10.6640625" style="39" customWidth="1"/>
    <col min="11" max="11" width="15.88671875" style="39" customWidth="1"/>
    <col min="12" max="12" width="19.33203125" style="39" customWidth="1"/>
    <col min="13" max="15" width="5.33203125" style="39" customWidth="1"/>
    <col min="16" max="16" width="12.88671875" style="39" customWidth="1"/>
    <col min="17" max="17" width="9.109375" style="39"/>
    <col min="18" max="18" width="6.33203125" style="39" customWidth="1"/>
    <col min="19" max="16384" width="9.109375" style="39"/>
  </cols>
  <sheetData>
    <row r="1" spans="1:26" s="185" customFormat="1" ht="15" customHeight="1" x14ac:dyDescent="0.3">
      <c r="A1" s="301"/>
      <c r="B1" s="301"/>
      <c r="C1" s="301"/>
      <c r="D1" s="302"/>
      <c r="E1" s="302"/>
      <c r="F1" s="302" t="s">
        <v>520</v>
      </c>
      <c r="H1" s="163"/>
      <c r="I1" s="87"/>
      <c r="J1" s="87"/>
      <c r="K1" s="87"/>
      <c r="L1" s="87"/>
      <c r="M1" s="87"/>
      <c r="N1" s="87"/>
      <c r="O1" s="87"/>
      <c r="P1" s="87"/>
      <c r="Q1" s="87"/>
      <c r="R1" s="87"/>
      <c r="S1" s="304"/>
      <c r="T1" s="304"/>
      <c r="U1" s="304"/>
      <c r="V1" s="304"/>
      <c r="W1" s="304"/>
    </row>
    <row r="2" spans="1:26" s="185" customFormat="1" ht="30" customHeight="1" x14ac:dyDescent="0.25">
      <c r="A2" s="802" t="s">
        <v>303</v>
      </c>
      <c r="B2" s="802"/>
      <c r="C2" s="802"/>
      <c r="D2" s="802"/>
      <c r="E2" s="802"/>
      <c r="F2" s="802"/>
      <c r="G2" s="476"/>
      <c r="H2" s="62"/>
      <c r="I2" s="217"/>
      <c r="J2" s="217"/>
      <c r="K2" s="217"/>
      <c r="L2" s="217"/>
      <c r="M2" s="217"/>
      <c r="N2" s="217"/>
      <c r="O2" s="87"/>
      <c r="P2" s="87"/>
      <c r="Q2" s="87"/>
      <c r="R2" s="87"/>
      <c r="S2" s="304"/>
      <c r="T2" s="304"/>
      <c r="U2" s="304"/>
      <c r="V2" s="304"/>
      <c r="W2" s="304"/>
    </row>
    <row r="3" spans="1:26" s="185" customFormat="1" ht="5.0999999999999996" customHeight="1" x14ac:dyDescent="0.25">
      <c r="A3" s="293"/>
      <c r="B3" s="293"/>
      <c r="C3" s="293"/>
      <c r="D3" s="293"/>
      <c r="E3" s="293"/>
      <c r="F3" s="62"/>
      <c r="G3" s="62"/>
      <c r="H3" s="62"/>
      <c r="I3" s="87"/>
      <c r="J3" s="87"/>
      <c r="K3" s="87"/>
      <c r="L3" s="87"/>
      <c r="M3" s="87"/>
      <c r="N3" s="87"/>
      <c r="O3" s="87"/>
      <c r="P3" s="87"/>
      <c r="Q3" s="87"/>
      <c r="R3" s="87"/>
      <c r="S3" s="304"/>
      <c r="T3" s="304"/>
      <c r="U3" s="304"/>
      <c r="V3" s="304"/>
      <c r="W3" s="304"/>
    </row>
    <row r="4" spans="1:26"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6"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6" s="87" customFormat="1" ht="15" customHeight="1" x14ac:dyDescent="0.25">
      <c r="A6" s="482"/>
      <c r="B6" s="816" t="s">
        <v>241</v>
      </c>
      <c r="C6" s="813" t="s">
        <v>165</v>
      </c>
      <c r="D6" s="813"/>
      <c r="E6" s="813"/>
      <c r="F6" s="813"/>
    </row>
    <row r="7" spans="1:26" s="87" customFormat="1" ht="20.100000000000001" customHeight="1" x14ac:dyDescent="0.25">
      <c r="A7" s="466"/>
      <c r="B7" s="816"/>
      <c r="C7" s="849" t="s">
        <v>7</v>
      </c>
      <c r="D7" s="849" t="s">
        <v>8</v>
      </c>
      <c r="E7" s="849" t="s">
        <v>105</v>
      </c>
      <c r="F7" s="849" t="s">
        <v>102</v>
      </c>
    </row>
    <row r="8" spans="1:26" s="87" customFormat="1" ht="20.100000000000001" customHeight="1" x14ac:dyDescent="0.25">
      <c r="A8" s="466"/>
      <c r="B8" s="816"/>
      <c r="C8" s="831" t="s">
        <v>22</v>
      </c>
      <c r="D8" s="831" t="s">
        <v>23</v>
      </c>
      <c r="E8" s="831" t="s">
        <v>23</v>
      </c>
      <c r="F8" s="831"/>
    </row>
    <row r="9" spans="1:26" s="87" customFormat="1" ht="3" customHeight="1" x14ac:dyDescent="0.25">
      <c r="A9" s="466"/>
      <c r="B9" s="816"/>
      <c r="C9" s="488"/>
      <c r="D9" s="488"/>
      <c r="E9" s="488"/>
      <c r="F9" s="488"/>
    </row>
    <row r="10" spans="1:26" s="87" customFormat="1" ht="5.0999999999999996" hidden="1" customHeight="1" x14ac:dyDescent="0.25">
      <c r="A10" s="624"/>
      <c r="B10" s="625"/>
      <c r="C10" s="353"/>
      <c r="D10" s="353"/>
      <c r="E10" s="353"/>
      <c r="F10" s="353"/>
    </row>
    <row r="11" spans="1:26" s="87" customFormat="1" ht="5.0999999999999996" hidden="1" customHeight="1" x14ac:dyDescent="0.25">
      <c r="A11" s="624"/>
      <c r="B11" s="625"/>
      <c r="C11" s="353"/>
      <c r="D11" s="353"/>
      <c r="E11" s="353"/>
      <c r="F11" s="353"/>
    </row>
    <row r="12" spans="1:26" s="337" customFormat="1" ht="5.0999999999999996" customHeight="1" x14ac:dyDescent="0.3">
      <c r="A12" s="332"/>
      <c r="B12" s="333"/>
      <c r="C12" s="334"/>
      <c r="D12" s="335"/>
      <c r="E12" s="336"/>
      <c r="F12" s="37"/>
      <c r="G12" s="87"/>
      <c r="H12" s="37"/>
      <c r="I12" s="322"/>
      <c r="J12" s="322"/>
      <c r="K12" s="322"/>
      <c r="L12" s="322"/>
      <c r="M12" s="322"/>
    </row>
    <row r="13" spans="1:26" s="284" customFormat="1" ht="15" customHeight="1" x14ac:dyDescent="0.3">
      <c r="A13" s="450" t="s">
        <v>1</v>
      </c>
      <c r="B13" s="451">
        <v>61.515141192901183</v>
      </c>
      <c r="C13" s="451">
        <v>50.878247203476015</v>
      </c>
      <c r="D13" s="451">
        <v>89.009661835748787</v>
      </c>
      <c r="E13" s="451">
        <v>91.823899371069189</v>
      </c>
      <c r="F13" s="451">
        <v>99.395770392749256</v>
      </c>
      <c r="G13" s="52"/>
      <c r="H13" s="52"/>
      <c r="I13" s="52"/>
      <c r="J13" s="52"/>
      <c r="K13" s="452"/>
      <c r="L13" s="453"/>
      <c r="M13" s="453"/>
      <c r="N13" s="453"/>
      <c r="O13" s="453"/>
      <c r="P13" s="453"/>
      <c r="Q13" s="454"/>
      <c r="R13" s="455"/>
      <c r="S13" s="455"/>
      <c r="T13" s="455"/>
      <c r="U13" s="455"/>
      <c r="V13" s="455"/>
      <c r="W13" s="455"/>
      <c r="X13" s="455"/>
      <c r="Y13" s="455"/>
      <c r="Z13" s="453"/>
    </row>
    <row r="14" spans="1:26" s="284" customFormat="1" ht="5.0999999999999996" customHeight="1" x14ac:dyDescent="0.3">
      <c r="A14" s="456"/>
      <c r="B14" s="415"/>
      <c r="C14" s="415"/>
      <c r="D14" s="415"/>
      <c r="E14" s="415"/>
      <c r="F14" s="415"/>
      <c r="G14" s="52"/>
      <c r="H14" s="52"/>
      <c r="I14" s="52"/>
      <c r="J14" s="52"/>
      <c r="K14" s="452"/>
      <c r="L14" s="453"/>
      <c r="M14" s="453"/>
      <c r="N14" s="453"/>
      <c r="O14" s="453"/>
      <c r="P14" s="453"/>
      <c r="Q14" s="453"/>
      <c r="R14" s="453"/>
      <c r="S14" s="453"/>
      <c r="T14" s="453"/>
      <c r="U14" s="453"/>
      <c r="V14" s="453"/>
      <c r="W14" s="453"/>
      <c r="X14" s="453"/>
      <c r="Y14" s="453"/>
      <c r="Z14" s="453"/>
    </row>
    <row r="15" spans="1:26" s="284" customFormat="1" ht="5.0999999999999996" hidden="1" customHeight="1" x14ac:dyDescent="0.3">
      <c r="A15" s="456"/>
      <c r="B15" s="415"/>
      <c r="C15" s="415"/>
      <c r="D15" s="415"/>
      <c r="E15" s="415"/>
      <c r="F15" s="415"/>
      <c r="G15" s="52"/>
      <c r="H15" s="52"/>
      <c r="I15" s="52"/>
      <c r="J15" s="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4" customFormat="1" ht="15" customHeight="1" x14ac:dyDescent="0.3">
      <c r="A18" s="457" t="s">
        <v>3</v>
      </c>
      <c r="B18" s="458">
        <v>63.021611393287522</v>
      </c>
      <c r="C18" s="458">
        <v>52.713389691846189</v>
      </c>
      <c r="D18" s="458">
        <v>89.280469897209997</v>
      </c>
      <c r="E18" s="458">
        <v>93.78109452736318</v>
      </c>
      <c r="F18" s="458">
        <v>99.618320610687022</v>
      </c>
      <c r="G18" s="52"/>
      <c r="H18" s="52"/>
      <c r="I18" s="52"/>
      <c r="J18" s="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458"/>
      <c r="G19" s="52"/>
      <c r="H19" s="52"/>
      <c r="I19" s="52"/>
      <c r="J19" s="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2" t="s">
        <v>494</v>
      </c>
      <c r="B21" s="415">
        <v>62.471910112359552</v>
      </c>
      <c r="C21" s="415">
        <v>53.846153846153847</v>
      </c>
      <c r="D21" s="415">
        <v>83.146067415730343</v>
      </c>
      <c r="E21" s="415" t="s">
        <v>526</v>
      </c>
      <c r="F21" s="415" t="s">
        <v>526</v>
      </c>
      <c r="G21" s="52"/>
      <c r="H21" s="52"/>
      <c r="I21" s="52"/>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60.345378957467219</v>
      </c>
      <c r="C22" s="415">
        <v>48.03664921465969</v>
      </c>
      <c r="D22" s="415">
        <v>93.019726858877078</v>
      </c>
      <c r="E22" s="415">
        <v>97.345132743362825</v>
      </c>
      <c r="F22" s="415">
        <v>100</v>
      </c>
      <c r="G22" s="52"/>
      <c r="H22" s="52"/>
      <c r="I22" s="52"/>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48.170731707317074</v>
      </c>
      <c r="C23" s="415">
        <v>34.693877551020407</v>
      </c>
      <c r="D23" s="415">
        <v>86.111111111111114</v>
      </c>
      <c r="E23" s="415" t="s">
        <v>526</v>
      </c>
      <c r="F23" s="415" t="s">
        <v>526</v>
      </c>
      <c r="G23" s="52"/>
      <c r="H23" s="52"/>
      <c r="I23" s="52"/>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49.603174603174608</v>
      </c>
      <c r="C24" s="415">
        <v>34.117647058823529</v>
      </c>
      <c r="D24" s="415">
        <v>83.333333333333343</v>
      </c>
      <c r="E24" s="415" t="s">
        <v>526</v>
      </c>
      <c r="F24" s="415" t="s">
        <v>526</v>
      </c>
      <c r="G24" s="52"/>
      <c r="H24" s="52"/>
      <c r="I24" s="52"/>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55.752212389380531</v>
      </c>
      <c r="C25" s="415">
        <v>43.292682926829265</v>
      </c>
      <c r="D25" s="415">
        <v>88.888888888888886</v>
      </c>
      <c r="E25" s="415" t="s">
        <v>526</v>
      </c>
      <c r="F25" s="415" t="s">
        <v>526</v>
      </c>
      <c r="G25" s="52"/>
      <c r="H25" s="52"/>
      <c r="I25" s="52"/>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56.047197640117993</v>
      </c>
      <c r="C26" s="415">
        <v>29.100529100529098</v>
      </c>
      <c r="D26" s="415">
        <v>89.795918367346943</v>
      </c>
      <c r="E26" s="415">
        <v>84.375</v>
      </c>
      <c r="F26" s="415">
        <v>100</v>
      </c>
      <c r="G26" s="52"/>
      <c r="H26" s="52"/>
      <c r="I26" s="52"/>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61.828571428571436</v>
      </c>
      <c r="C27" s="415">
        <v>44.930069930069934</v>
      </c>
      <c r="D27" s="415">
        <v>92.43027888446214</v>
      </c>
      <c r="E27" s="415">
        <v>100</v>
      </c>
      <c r="F27" s="415" t="s">
        <v>526</v>
      </c>
      <c r="G27" s="52"/>
      <c r="H27" s="52"/>
      <c r="I27" s="52"/>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59.379844961240316</v>
      </c>
      <c r="C28" s="415">
        <v>41.131105398457585</v>
      </c>
      <c r="D28" s="415">
        <v>83.050847457627114</v>
      </c>
      <c r="E28" s="415">
        <v>93.75</v>
      </c>
      <c r="F28" s="415">
        <v>100</v>
      </c>
      <c r="G28" s="52"/>
      <c r="H28" s="52"/>
      <c r="I28" s="52"/>
      <c r="J28" s="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68.301886792452819</v>
      </c>
      <c r="C29" s="415">
        <v>44.537815126050425</v>
      </c>
      <c r="D29" s="415">
        <v>80.487804878048792</v>
      </c>
      <c r="E29" s="415">
        <v>97.142857142857139</v>
      </c>
      <c r="F29" s="415">
        <v>96.551724137931032</v>
      </c>
      <c r="G29" s="52"/>
      <c r="H29" s="52"/>
      <c r="I29" s="52"/>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75.287356321839084</v>
      </c>
      <c r="C30" s="415">
        <v>48.484848484848484</v>
      </c>
      <c r="D30" s="415">
        <v>86.04651162790698</v>
      </c>
      <c r="E30" s="415" t="s">
        <v>526</v>
      </c>
      <c r="F30" s="415">
        <v>100</v>
      </c>
      <c r="G30" s="52"/>
      <c r="H30" s="52"/>
      <c r="I30" s="52"/>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60.209424083769633</v>
      </c>
      <c r="C31" s="415">
        <v>49.253731343283583</v>
      </c>
      <c r="D31" s="415">
        <v>83.333333333333343</v>
      </c>
      <c r="E31" s="415" t="s">
        <v>526</v>
      </c>
      <c r="F31" s="415" t="s">
        <v>526</v>
      </c>
      <c r="G31" s="52"/>
      <c r="H31" s="52"/>
      <c r="I31" s="52"/>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69.722747321991179</v>
      </c>
      <c r="C32" s="415">
        <v>65.680029973772946</v>
      </c>
      <c r="D32" s="415">
        <v>89.573459715639814</v>
      </c>
      <c r="E32" s="415">
        <v>98</v>
      </c>
      <c r="F32" s="415">
        <v>100</v>
      </c>
      <c r="G32" s="52"/>
      <c r="H32" s="52"/>
      <c r="I32" s="52"/>
      <c r="J32" s="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52"/>
      <c r="H33" s="52"/>
      <c r="I33" s="52"/>
      <c r="J33" s="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4" customFormat="1" ht="15" customHeight="1" x14ac:dyDescent="0.3">
      <c r="A35" s="457" t="s">
        <v>4</v>
      </c>
      <c r="B35" s="458">
        <v>60.732035618140401</v>
      </c>
      <c r="C35" s="458">
        <v>49.93706293706294</v>
      </c>
      <c r="D35" s="458">
        <v>88.820512820512818</v>
      </c>
      <c r="E35" s="458">
        <v>91.059280855199219</v>
      </c>
      <c r="F35" s="458">
        <v>99.340866290018838</v>
      </c>
      <c r="G35" s="52"/>
      <c r="H35" s="52"/>
      <c r="I35" s="52"/>
      <c r="J35" s="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2" t="s">
        <v>506</v>
      </c>
      <c r="B37" s="415">
        <v>53.277406512156979</v>
      </c>
      <c r="C37" s="415">
        <v>41.309681071900357</v>
      </c>
      <c r="D37" s="415">
        <v>84.297520661157023</v>
      </c>
      <c r="E37" s="415">
        <v>93.447293447293447</v>
      </c>
      <c r="F37" s="415">
        <v>99.759036144578317</v>
      </c>
      <c r="G37" s="52"/>
      <c r="H37" s="52"/>
      <c r="I37" s="52"/>
      <c r="J37" s="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77.655425556320253</v>
      </c>
      <c r="C38" s="415">
        <v>72.199170124481327</v>
      </c>
      <c r="D38" s="415">
        <v>95.989974937343362</v>
      </c>
      <c r="E38" s="415">
        <v>95.78947368421052</v>
      </c>
      <c r="F38" s="415">
        <v>100</v>
      </c>
      <c r="G38" s="52"/>
      <c r="H38" s="52"/>
      <c r="I38" s="52"/>
      <c r="J38" s="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53.218390804597703</v>
      </c>
      <c r="C39" s="415">
        <v>36.993243243243242</v>
      </c>
      <c r="D39" s="415">
        <v>83.333333333333343</v>
      </c>
      <c r="E39" s="415">
        <v>92</v>
      </c>
      <c r="F39" s="415">
        <v>97.560975609756099</v>
      </c>
      <c r="G39" s="52"/>
      <c r="H39" s="52"/>
      <c r="I39" s="52"/>
      <c r="J39" s="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59.599999999999994</v>
      </c>
      <c r="C40" s="415">
        <v>45.30120481927711</v>
      </c>
      <c r="D40" s="415">
        <v>84.126984126984127</v>
      </c>
      <c r="E40" s="415">
        <v>85.507246376811594</v>
      </c>
      <c r="F40" s="415">
        <v>98.924731182795696</v>
      </c>
      <c r="G40" s="52"/>
      <c r="H40" s="52"/>
      <c r="I40" s="52"/>
      <c r="J40" s="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52.283105022831059</v>
      </c>
      <c r="C41" s="415">
        <v>41.37426900584795</v>
      </c>
      <c r="D41" s="415">
        <v>88.053097345132741</v>
      </c>
      <c r="E41" s="415">
        <v>92.10526315789474</v>
      </c>
      <c r="F41" s="415">
        <v>98.780487804878049</v>
      </c>
      <c r="G41" s="52"/>
      <c r="H41" s="52"/>
      <c r="I41" s="52"/>
      <c r="J41" s="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76.26903553299492</v>
      </c>
      <c r="C42" s="415">
        <v>59.259259259259252</v>
      </c>
      <c r="D42" s="415">
        <v>92.537313432835816</v>
      </c>
      <c r="E42" s="415">
        <v>91.666666666666657</v>
      </c>
      <c r="F42" s="415">
        <v>100</v>
      </c>
      <c r="G42" s="52"/>
      <c r="H42" s="52"/>
      <c r="I42" s="52"/>
      <c r="J42" s="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52.047781569965871</v>
      </c>
      <c r="C43" s="415">
        <v>29.362880886426595</v>
      </c>
      <c r="D43" s="415">
        <v>82.608695652173907</v>
      </c>
      <c r="E43" s="415">
        <v>66.666666666666657</v>
      </c>
      <c r="F43" s="415">
        <v>97.761194029850756</v>
      </c>
      <c r="G43" s="52"/>
      <c r="H43" s="52"/>
      <c r="I43" s="52"/>
      <c r="J43" s="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50.973451327433629</v>
      </c>
      <c r="C44" s="415">
        <v>46.112956810631225</v>
      </c>
      <c r="D44" s="415">
        <v>87.121212121212125</v>
      </c>
      <c r="E44" s="415">
        <v>91.891891891891902</v>
      </c>
      <c r="F44" s="415">
        <v>100</v>
      </c>
      <c r="G44" s="52"/>
      <c r="H44" s="52"/>
      <c r="I44" s="52"/>
      <c r="J44" s="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71.719226856561548</v>
      </c>
      <c r="C45" s="415">
        <v>55.653710247349821</v>
      </c>
      <c r="D45" s="415">
        <v>90.64039408866995</v>
      </c>
      <c r="E45" s="415">
        <v>93.75</v>
      </c>
      <c r="F45" s="415">
        <v>100</v>
      </c>
      <c r="G45" s="52"/>
      <c r="H45" s="52"/>
      <c r="I45" s="52"/>
      <c r="J45" s="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52"/>
      <c r="H46" s="52"/>
      <c r="I46" s="52"/>
      <c r="J46" s="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515</v>
      </c>
      <c r="B48" s="182">
        <v>62.763966853782414</v>
      </c>
      <c r="C48" s="182">
        <v>54.557233866420319</v>
      </c>
      <c r="D48" s="182">
        <v>88.149725031044881</v>
      </c>
      <c r="E48" s="182">
        <v>87.978963185574756</v>
      </c>
      <c r="F48" s="182">
        <v>99.149740198393957</v>
      </c>
      <c r="G48" s="52"/>
      <c r="H48" s="52"/>
      <c r="I48" s="52"/>
      <c r="J48" s="52"/>
      <c r="K48" s="37"/>
      <c r="L48" s="37"/>
      <c r="M48" s="37"/>
      <c r="N48" s="37"/>
      <c r="O48" s="37"/>
    </row>
    <row r="49" spans="1:253" s="69" customFormat="1" ht="5.0999999999999996" customHeight="1" x14ac:dyDescent="0.3">
      <c r="A49" s="183"/>
      <c r="B49" s="184"/>
      <c r="C49" s="184"/>
      <c r="D49" s="184"/>
      <c r="E49" s="184"/>
      <c r="F49" s="184"/>
      <c r="G49" s="52"/>
      <c r="H49" s="52"/>
      <c r="I49" s="52"/>
      <c r="J49" s="52"/>
      <c r="K49" s="37"/>
      <c r="L49" s="37"/>
      <c r="M49" s="37"/>
      <c r="N49" s="37"/>
      <c r="O49" s="37"/>
    </row>
    <row r="50" spans="1:253" s="69" customFormat="1" ht="12.75" customHeight="1" x14ac:dyDescent="0.3">
      <c r="A50" s="179" t="s">
        <v>20</v>
      </c>
      <c r="B50" s="182">
        <v>61.649107179666359</v>
      </c>
      <c r="C50" s="182">
        <v>53.018880319533309</v>
      </c>
      <c r="D50" s="182">
        <v>88.726959068793718</v>
      </c>
      <c r="E50" s="182">
        <v>90.625</v>
      </c>
      <c r="F50" s="182">
        <v>99.523941323000273</v>
      </c>
      <c r="G50" s="52"/>
      <c r="H50" s="52"/>
      <c r="I50" s="52"/>
      <c r="J50" s="34"/>
      <c r="K50" s="34"/>
      <c r="L50" s="34"/>
      <c r="M50" s="34"/>
      <c r="N50" s="34"/>
      <c r="O50" s="34"/>
    </row>
    <row r="51" spans="1:253" s="55" customFormat="1" ht="5.0999999999999996" customHeight="1" x14ac:dyDescent="0.3">
      <c r="A51" s="80"/>
      <c r="B51" s="81"/>
      <c r="C51" s="81"/>
      <c r="D51" s="81"/>
      <c r="E51" s="81"/>
      <c r="F51" s="81"/>
      <c r="G51" s="52"/>
      <c r="H51" s="52"/>
      <c r="I51" s="52"/>
      <c r="J51" s="34"/>
      <c r="K51" s="34"/>
      <c r="L51" s="34"/>
      <c r="M51" s="34"/>
      <c r="N51" s="34"/>
      <c r="O51" s="34"/>
    </row>
    <row r="52" spans="1:253" s="367" customFormat="1" ht="5.0999999999999996" customHeight="1" x14ac:dyDescent="0.3">
      <c r="A52" s="363"/>
      <c r="B52" s="365"/>
      <c r="C52" s="365"/>
      <c r="D52" s="365"/>
      <c r="E52" s="365"/>
      <c r="F52" s="365"/>
      <c r="G52" s="52"/>
      <c r="H52" s="52"/>
      <c r="I52" s="52"/>
      <c r="J52" s="34"/>
      <c r="K52" s="34"/>
      <c r="L52" s="34"/>
      <c r="M52" s="34"/>
      <c r="N52" s="34"/>
      <c r="O52" s="34"/>
    </row>
    <row r="53" spans="1:253" s="367" customFormat="1" ht="5.0999999999999996" customHeight="1" x14ac:dyDescent="0.3">
      <c r="A53" s="369"/>
      <c r="B53" s="370"/>
      <c r="C53" s="370"/>
      <c r="D53" s="370"/>
      <c r="E53" s="370"/>
      <c r="F53" s="370"/>
      <c r="G53" s="52"/>
      <c r="H53" s="52"/>
      <c r="I53" s="52"/>
      <c r="J53" s="34"/>
      <c r="K53" s="34"/>
      <c r="L53" s="34"/>
      <c r="M53" s="34"/>
      <c r="N53" s="34"/>
      <c r="O53" s="34"/>
    </row>
    <row r="54" spans="1:253" s="83" customFormat="1" ht="12" customHeight="1" x14ac:dyDescent="0.3">
      <c r="A54" s="807" t="s">
        <v>172</v>
      </c>
      <c r="B54" s="807"/>
      <c r="C54" s="807"/>
      <c r="D54" s="807"/>
      <c r="E54" s="807"/>
      <c r="F54" s="807"/>
      <c r="G54" s="480"/>
      <c r="H54" s="441"/>
      <c r="I54" s="441"/>
      <c r="J54" s="34"/>
      <c r="K54" s="34"/>
      <c r="L54" s="34"/>
      <c r="M54" s="34"/>
      <c r="N54" s="34"/>
      <c r="O54" s="34"/>
      <c r="P54" s="441"/>
      <c r="Q54" s="441"/>
      <c r="R54" s="441"/>
      <c r="S54" s="442"/>
      <c r="T54" s="443"/>
      <c r="U54" s="443"/>
      <c r="V54" s="443"/>
      <c r="W54" s="382"/>
      <c r="X54" s="382"/>
      <c r="Y54" s="382"/>
      <c r="Z54" s="382"/>
      <c r="AA54" s="382"/>
      <c r="AB54" s="382"/>
      <c r="AC54" s="382"/>
      <c r="AD54" s="382"/>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row>
    <row r="55" spans="1:253" s="83" customFormat="1" ht="21.9" customHeight="1" x14ac:dyDescent="0.3">
      <c r="A55" s="807" t="s">
        <v>135</v>
      </c>
      <c r="B55" s="807"/>
      <c r="C55" s="807"/>
      <c r="D55" s="807"/>
      <c r="E55" s="807"/>
      <c r="F55" s="807"/>
      <c r="G55" s="480"/>
      <c r="H55" s="444"/>
      <c r="I55" s="444"/>
      <c r="J55" s="34"/>
      <c r="K55" s="34"/>
      <c r="L55" s="34"/>
      <c r="M55" s="34"/>
      <c r="N55" s="34"/>
      <c r="O55" s="34"/>
      <c r="P55" s="379"/>
      <c r="Q55" s="439"/>
      <c r="R55" s="440"/>
      <c r="S55" s="440"/>
      <c r="T55" s="440"/>
      <c r="U55" s="440"/>
      <c r="V55" s="440"/>
      <c r="W55" s="382"/>
      <c r="X55" s="382"/>
      <c r="Y55" s="382"/>
      <c r="Z55" s="382"/>
      <c r="AA55" s="382"/>
      <c r="AB55" s="382"/>
      <c r="AC55" s="382"/>
      <c r="AD55" s="382"/>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row>
    <row r="56" spans="1:253" s="34" customFormat="1" ht="12" customHeight="1" x14ac:dyDescent="0.3">
      <c r="A56" s="808" t="s">
        <v>294</v>
      </c>
      <c r="B56" s="808"/>
      <c r="C56" s="808"/>
      <c r="D56" s="808"/>
      <c r="E56" s="808"/>
      <c r="F56" s="808"/>
      <c r="G56" s="481"/>
    </row>
    <row r="57" spans="1:253" s="34" customFormat="1" ht="12" customHeight="1" x14ac:dyDescent="0.3"/>
    <row r="58" spans="1:253" s="34" customFormat="1" ht="12" customHeight="1" x14ac:dyDescent="0.3"/>
    <row r="59" spans="1:253" s="34" customFormat="1" ht="12" customHeight="1" x14ac:dyDescent="0.3"/>
    <row r="60" spans="1:253" s="34" customFormat="1" ht="12" customHeight="1" x14ac:dyDescent="0.3"/>
    <row r="61" spans="1:253" s="34" customFormat="1" ht="12" customHeight="1" x14ac:dyDescent="0.3"/>
    <row r="62" spans="1:253" s="34" customFormat="1" ht="12" customHeight="1" x14ac:dyDescent="0.3"/>
    <row r="63" spans="1:253" s="34" customFormat="1" ht="12" customHeight="1" x14ac:dyDescent="0.3"/>
    <row r="64" spans="1:253" s="34" customFormat="1" ht="12" customHeight="1" x14ac:dyDescent="0.3"/>
    <row r="65" s="34" customFormat="1" ht="12" customHeight="1" x14ac:dyDescent="0.3"/>
    <row r="66" s="34" customFormat="1" ht="12" customHeight="1" x14ac:dyDescent="0.3"/>
    <row r="67" s="34" customFormat="1" ht="12" customHeight="1" x14ac:dyDescent="0.3"/>
    <row r="68" s="34" customFormat="1" ht="12" customHeight="1" x14ac:dyDescent="0.3"/>
    <row r="69" s="34" customFormat="1" ht="12" customHeight="1" x14ac:dyDescent="0.3"/>
    <row r="70" s="34" customFormat="1" ht="12" customHeight="1" x14ac:dyDescent="0.3"/>
    <row r="71" s="34" customFormat="1" ht="12" customHeight="1" x14ac:dyDescent="0.3"/>
    <row r="72" s="34" customFormat="1" ht="12" customHeight="1" x14ac:dyDescent="0.3"/>
    <row r="73" s="34" customFormat="1" ht="12" customHeight="1" x14ac:dyDescent="0.3"/>
    <row r="74" s="34" customFormat="1" ht="12" customHeight="1" x14ac:dyDescent="0.3"/>
    <row r="75" s="34" customFormat="1" ht="12" customHeight="1" x14ac:dyDescent="0.3"/>
    <row r="97" spans="2:8" x14ac:dyDescent="0.2">
      <c r="B97" s="45"/>
      <c r="C97" s="45"/>
      <c r="D97" s="45"/>
      <c r="E97" s="45"/>
      <c r="F97" s="45"/>
      <c r="G97" s="45"/>
      <c r="H97" s="45"/>
    </row>
    <row r="127" spans="1:9" x14ac:dyDescent="0.2">
      <c r="A127" s="42"/>
      <c r="I127" s="42"/>
    </row>
    <row r="128" spans="1:9" x14ac:dyDescent="0.2">
      <c r="A128" s="49"/>
    </row>
    <row r="129" spans="1:15" x14ac:dyDescent="0.2">
      <c r="A129" s="64"/>
      <c r="B129" s="46"/>
      <c r="C129" s="47"/>
      <c r="D129" s="47"/>
      <c r="E129" s="47"/>
      <c r="F129" s="47"/>
      <c r="G129" s="47"/>
      <c r="H129" s="47"/>
      <c r="N129" s="44"/>
      <c r="O129" s="44"/>
    </row>
  </sheetData>
  <mergeCells count="10">
    <mergeCell ref="A2:F2"/>
    <mergeCell ref="A56:F56"/>
    <mergeCell ref="C6:F6"/>
    <mergeCell ref="A54:F54"/>
    <mergeCell ref="A55:F55"/>
    <mergeCell ref="B6:B9"/>
    <mergeCell ref="C7:C8"/>
    <mergeCell ref="D7:D8"/>
    <mergeCell ref="E7:E8"/>
    <mergeCell ref="F7:F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04"/>
  <sheetViews>
    <sheetView workbookViewId="0">
      <selection activeCell="C18" sqref="C18"/>
    </sheetView>
  </sheetViews>
  <sheetFormatPr defaultColWidth="9.109375" defaultRowHeight="13.8" x14ac:dyDescent="0.3"/>
  <cols>
    <col min="1" max="1" width="43" style="36" customWidth="1"/>
    <col min="2" max="2" width="5.109375" style="36" customWidth="1"/>
    <col min="3" max="3" width="7.44140625" style="36" customWidth="1"/>
    <col min="4" max="4" width="5" style="36" customWidth="1"/>
    <col min="5" max="5" width="7.5546875" style="36" customWidth="1"/>
    <col min="6" max="6" width="7" style="36" customWidth="1"/>
    <col min="7" max="7" width="6.109375" style="36" customWidth="1"/>
    <col min="8" max="8" width="5.88671875" style="36" customWidth="1"/>
    <col min="9" max="9" width="5.5546875" style="36" customWidth="1"/>
    <col min="10" max="10" width="4.5546875" style="36" customWidth="1"/>
    <col min="11" max="13" width="9.6640625" style="36" customWidth="1"/>
    <col min="14" max="14" width="5.5546875" style="36" customWidth="1"/>
    <col min="15" max="16384" width="9.109375" style="36"/>
  </cols>
  <sheetData>
    <row r="1" spans="1:26" s="185" customFormat="1" ht="15" customHeight="1" x14ac:dyDescent="0.3">
      <c r="A1" s="301"/>
      <c r="B1" s="301"/>
      <c r="C1" s="301"/>
      <c r="D1" s="302"/>
      <c r="E1" s="302"/>
      <c r="F1" s="302"/>
      <c r="G1" s="302"/>
      <c r="H1" s="302"/>
      <c r="I1" s="302"/>
      <c r="J1" s="302" t="s">
        <v>520</v>
      </c>
      <c r="K1" s="61"/>
      <c r="L1" s="61"/>
      <c r="M1" s="61"/>
      <c r="N1" s="61"/>
      <c r="O1" s="61"/>
      <c r="P1" s="61"/>
      <c r="Q1" s="304"/>
      <c r="R1" s="304"/>
      <c r="S1" s="304"/>
      <c r="T1" s="304"/>
      <c r="U1" s="304"/>
      <c r="V1" s="304"/>
      <c r="W1" s="304"/>
    </row>
    <row r="2" spans="1:26" s="185" customFormat="1" ht="30" customHeight="1" x14ac:dyDescent="0.3">
      <c r="A2" s="809" t="s">
        <v>292</v>
      </c>
      <c r="B2" s="809"/>
      <c r="C2" s="809"/>
      <c r="D2" s="809"/>
      <c r="E2" s="809"/>
      <c r="F2" s="809"/>
      <c r="G2" s="809"/>
      <c r="H2" s="809"/>
      <c r="I2" s="809"/>
      <c r="J2" s="809"/>
      <c r="K2" s="61"/>
      <c r="L2" s="61"/>
      <c r="M2" s="61"/>
      <c r="N2" s="61"/>
      <c r="O2" s="61"/>
      <c r="P2" s="61"/>
      <c r="Q2" s="304"/>
      <c r="R2" s="304"/>
      <c r="S2" s="304"/>
      <c r="T2" s="304"/>
      <c r="U2" s="304"/>
      <c r="V2" s="304"/>
      <c r="W2" s="304"/>
    </row>
    <row r="3" spans="1:26" s="185" customFormat="1" ht="5.0999999999999996" customHeight="1" x14ac:dyDescent="0.3">
      <c r="A3" s="293"/>
      <c r="B3" s="293"/>
      <c r="C3" s="293"/>
      <c r="D3" s="293"/>
      <c r="E3" s="293"/>
      <c r="F3" s="62"/>
      <c r="G3" s="61"/>
      <c r="H3" s="61"/>
      <c r="I3" s="61"/>
      <c r="J3" s="61"/>
      <c r="K3" s="61"/>
      <c r="L3" s="61"/>
      <c r="M3" s="61"/>
      <c r="N3" s="61"/>
      <c r="O3" s="61"/>
      <c r="P3" s="61"/>
      <c r="Q3" s="304"/>
      <c r="R3" s="304"/>
      <c r="S3" s="304"/>
      <c r="T3" s="304"/>
      <c r="U3" s="304"/>
      <c r="V3" s="304"/>
      <c r="W3" s="304"/>
    </row>
    <row r="4" spans="1:26" s="185" customFormat="1" ht="5.0999999999999996" customHeight="1" x14ac:dyDescent="0.3">
      <c r="A4" s="307"/>
      <c r="B4" s="308"/>
      <c r="C4" s="304"/>
      <c r="D4" s="304"/>
      <c r="E4" s="304"/>
      <c r="F4" s="62"/>
      <c r="G4" s="61"/>
      <c r="H4" s="61"/>
      <c r="I4" s="61"/>
      <c r="J4" s="61"/>
      <c r="K4" s="61"/>
      <c r="L4" s="61"/>
      <c r="M4" s="61"/>
      <c r="N4" s="61"/>
      <c r="O4" s="61"/>
      <c r="P4" s="61"/>
      <c r="Q4" s="309"/>
      <c r="R4" s="309"/>
      <c r="S4" s="309"/>
      <c r="T4" s="309"/>
      <c r="U4" s="309"/>
      <c r="V4" s="309"/>
      <c r="W4" s="309"/>
    </row>
    <row r="5" spans="1:26" s="315" customFormat="1" ht="20.100000000000001" customHeight="1" x14ac:dyDescent="0.3">
      <c r="A5" s="310" t="s">
        <v>380</v>
      </c>
      <c r="B5" s="311"/>
      <c r="C5" s="311"/>
      <c r="D5" s="311"/>
      <c r="E5" s="313"/>
      <c r="F5" s="62"/>
      <c r="G5" s="61"/>
      <c r="H5" s="61"/>
      <c r="I5" s="61"/>
      <c r="J5" s="61"/>
      <c r="K5" s="61"/>
      <c r="L5" s="61"/>
      <c r="M5" s="61"/>
      <c r="N5" s="61"/>
      <c r="O5" s="61"/>
      <c r="P5" s="61"/>
      <c r="Q5" s="375"/>
      <c r="R5" s="376"/>
      <c r="S5" s="376"/>
      <c r="T5" s="376"/>
      <c r="U5" s="376"/>
      <c r="V5" s="376"/>
      <c r="W5" s="376"/>
      <c r="X5" s="376"/>
      <c r="Y5" s="376"/>
    </row>
    <row r="6" spans="1:26" s="185" customFormat="1" ht="15" customHeight="1" x14ac:dyDescent="0.25">
      <c r="A6" s="537"/>
      <c r="B6" s="821" t="s">
        <v>128</v>
      </c>
      <c r="C6" s="821" t="s">
        <v>129</v>
      </c>
      <c r="D6" s="821" t="s">
        <v>173</v>
      </c>
      <c r="E6" s="821" t="s">
        <v>171</v>
      </c>
      <c r="F6" s="821" t="s">
        <v>130</v>
      </c>
      <c r="G6" s="821" t="s">
        <v>211</v>
      </c>
      <c r="H6" s="821" t="s">
        <v>132</v>
      </c>
      <c r="I6" s="821" t="s">
        <v>131</v>
      </c>
      <c r="J6" s="821" t="s">
        <v>181</v>
      </c>
      <c r="K6" s="62"/>
      <c r="L6" s="62"/>
    </row>
    <row r="7" spans="1:26" s="185" customFormat="1" ht="15" customHeight="1" x14ac:dyDescent="0.25">
      <c r="A7" s="537"/>
      <c r="B7" s="821"/>
      <c r="C7" s="821"/>
      <c r="D7" s="821"/>
      <c r="E7" s="821"/>
      <c r="F7" s="821"/>
      <c r="G7" s="821"/>
      <c r="H7" s="821"/>
      <c r="I7" s="821"/>
      <c r="J7" s="821"/>
      <c r="K7" s="62"/>
      <c r="L7" s="62"/>
    </row>
    <row r="8" spans="1:26" s="185" customFormat="1" ht="35.1" customHeight="1" x14ac:dyDescent="0.25">
      <c r="A8" s="537"/>
      <c r="B8" s="821"/>
      <c r="C8" s="821"/>
      <c r="D8" s="821"/>
      <c r="E8" s="821" t="s">
        <v>127</v>
      </c>
      <c r="F8" s="821"/>
      <c r="G8" s="821"/>
      <c r="H8" s="821"/>
      <c r="I8" s="821"/>
      <c r="J8" s="821"/>
      <c r="K8" s="62"/>
      <c r="L8" s="62"/>
    </row>
    <row r="9" spans="1:26" s="185" customFormat="1" ht="20.100000000000001" customHeight="1" x14ac:dyDescent="0.25">
      <c r="A9" s="537"/>
      <c r="B9" s="821"/>
      <c r="C9" s="821"/>
      <c r="D9" s="821"/>
      <c r="E9" s="821"/>
      <c r="F9" s="821"/>
      <c r="G9" s="821"/>
      <c r="H9" s="821"/>
      <c r="I9" s="821"/>
      <c r="J9" s="821"/>
      <c r="K9" s="62"/>
      <c r="L9" s="62"/>
    </row>
    <row r="10" spans="1:26" s="185" customFormat="1" ht="14.25" hidden="1" customHeight="1" x14ac:dyDescent="0.25">
      <c r="A10" s="622"/>
      <c r="B10" s="623"/>
      <c r="C10" s="623"/>
      <c r="D10" s="623"/>
      <c r="E10" s="623"/>
      <c r="F10" s="623"/>
      <c r="G10" s="623"/>
      <c r="H10" s="623"/>
      <c r="I10" s="623"/>
      <c r="J10" s="623"/>
      <c r="K10" s="62"/>
      <c r="L10" s="62"/>
    </row>
    <row r="11" spans="1:26" s="185" customFormat="1" ht="14.25" hidden="1" customHeight="1" x14ac:dyDescent="0.25">
      <c r="A11" s="622"/>
      <c r="B11" s="623"/>
      <c r="C11" s="623"/>
      <c r="D11" s="623"/>
      <c r="E11" s="623"/>
      <c r="F11" s="623"/>
      <c r="G11" s="623"/>
      <c r="H11" s="623"/>
      <c r="I11" s="623"/>
      <c r="J11" s="623"/>
      <c r="K11" s="62"/>
      <c r="L11" s="62"/>
    </row>
    <row r="12" spans="1:26" s="337" customFormat="1" ht="5.0999999999999996" customHeight="1" x14ac:dyDescent="0.3">
      <c r="A12" s="332"/>
      <c r="B12" s="333"/>
      <c r="C12" s="334"/>
      <c r="D12" s="335"/>
      <c r="E12" s="336"/>
      <c r="F12" s="37"/>
      <c r="G12" s="87"/>
      <c r="H12" s="37"/>
      <c r="I12" s="322"/>
      <c r="J12" s="322"/>
      <c r="K12" s="322"/>
      <c r="L12" s="322"/>
      <c r="M12" s="322"/>
    </row>
    <row r="13" spans="1:26" s="284" customFormat="1" ht="15" customHeight="1" x14ac:dyDescent="0.3">
      <c r="A13" s="450" t="s">
        <v>1</v>
      </c>
      <c r="B13" s="451">
        <v>13.899573212498023</v>
      </c>
      <c r="C13" s="451">
        <v>14.642499604826387</v>
      </c>
      <c r="D13" s="451">
        <v>34.696243216186311</v>
      </c>
      <c r="E13" s="451">
        <v>8.1036935560356191</v>
      </c>
      <c r="F13" s="451">
        <v>41.7356025080352</v>
      </c>
      <c r="G13" s="451">
        <v>14.415933400073765</v>
      </c>
      <c r="H13" s="451">
        <v>5.089836134675167</v>
      </c>
      <c r="I13" s="451">
        <v>31.023763106591495</v>
      </c>
      <c r="J13" s="451">
        <v>12.255650982665051</v>
      </c>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458"/>
      <c r="G14" s="458"/>
      <c r="H14" s="458"/>
      <c r="I14" s="458"/>
      <c r="J14" s="458"/>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415"/>
      <c r="G15" s="415"/>
      <c r="H15" s="415"/>
      <c r="I15" s="415"/>
      <c r="J15" s="415"/>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171"/>
      <c r="I16" s="171"/>
      <c r="J16" s="171"/>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174"/>
      <c r="I17" s="174"/>
      <c r="J17" s="174"/>
      <c r="S17" s="53"/>
      <c r="T17" s="53"/>
      <c r="U17" s="53"/>
      <c r="V17" s="53"/>
      <c r="W17" s="53"/>
      <c r="X17" s="53"/>
    </row>
    <row r="18" spans="1:251" s="284" customFormat="1" ht="15" customHeight="1" x14ac:dyDescent="0.3">
      <c r="A18" s="457" t="s">
        <v>3</v>
      </c>
      <c r="B18" s="458">
        <v>16.624565835175247</v>
      </c>
      <c r="C18" s="458">
        <v>21.53457530786233</v>
      </c>
      <c r="D18" s="458">
        <v>25.528891695610987</v>
      </c>
      <c r="E18" s="458">
        <v>6.6782443953268071</v>
      </c>
      <c r="F18" s="458">
        <v>41.569308493842755</v>
      </c>
      <c r="G18" s="458">
        <v>8.7938111777707597</v>
      </c>
      <c r="H18" s="458">
        <v>5.8257025576255135</v>
      </c>
      <c r="I18" s="458">
        <v>30.865172087148725</v>
      </c>
      <c r="J18" s="458">
        <v>11.556678244395327</v>
      </c>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458"/>
      <c r="G19" s="458"/>
      <c r="H19" s="458"/>
      <c r="I19" s="458"/>
      <c r="J19" s="458"/>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25">
      <c r="A20" s="171"/>
      <c r="B20" s="175"/>
      <c r="C20" s="175"/>
      <c r="D20" s="175"/>
      <c r="E20" s="175"/>
      <c r="F20" s="175"/>
      <c r="G20" s="175"/>
      <c r="H20" s="175"/>
      <c r="I20" s="175"/>
      <c r="J20" s="175"/>
    </row>
    <row r="21" spans="1:251" s="189" customFormat="1" ht="11.4" x14ac:dyDescent="0.3">
      <c r="A21" s="462" t="s">
        <v>494</v>
      </c>
      <c r="B21" s="415">
        <v>11.038961038961039</v>
      </c>
      <c r="C21" s="415">
        <v>13.311688311688311</v>
      </c>
      <c r="D21" s="415">
        <v>38.961038961038966</v>
      </c>
      <c r="E21" s="415">
        <v>4.220779220779221</v>
      </c>
      <c r="F21" s="415">
        <v>54.220779220779228</v>
      </c>
      <c r="G21" s="415">
        <v>6.8181818181818175</v>
      </c>
      <c r="H21" s="415">
        <v>6.4935064935064926</v>
      </c>
      <c r="I21" s="415">
        <v>28.571428571428569</v>
      </c>
      <c r="J21" s="415">
        <v>11.688311688311687</v>
      </c>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1.4" x14ac:dyDescent="0.3">
      <c r="A22" s="462" t="s">
        <v>495</v>
      </c>
      <c r="B22" s="415">
        <v>11.90603310197544</v>
      </c>
      <c r="C22" s="415">
        <v>21.249332621462894</v>
      </c>
      <c r="D22" s="415">
        <v>23.011211959423385</v>
      </c>
      <c r="E22" s="415">
        <v>4.5915643352909772</v>
      </c>
      <c r="F22" s="415">
        <v>44.367325146823276</v>
      </c>
      <c r="G22" s="415">
        <v>8.7026161238654556</v>
      </c>
      <c r="H22" s="415">
        <v>5.3924185798184734</v>
      </c>
      <c r="I22" s="415">
        <v>24.826481580352375</v>
      </c>
      <c r="J22" s="415">
        <v>13.080619327282433</v>
      </c>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1.4" x14ac:dyDescent="0.3">
      <c r="A23" s="462" t="s">
        <v>496</v>
      </c>
      <c r="B23" s="415">
        <v>26.060606060606062</v>
      </c>
      <c r="C23" s="415">
        <v>24.242424242424242</v>
      </c>
      <c r="D23" s="415">
        <v>17.575757575757574</v>
      </c>
      <c r="E23" s="415">
        <v>1.8181818181818181</v>
      </c>
      <c r="F23" s="415">
        <v>40</v>
      </c>
      <c r="G23" s="415">
        <v>12.121212121212121</v>
      </c>
      <c r="H23" s="415">
        <v>6.0606060606060606</v>
      </c>
      <c r="I23" s="415">
        <v>31.515151515151512</v>
      </c>
      <c r="J23" s="415">
        <v>9.0909090909090917</v>
      </c>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1.4" x14ac:dyDescent="0.3">
      <c r="A24" s="462" t="s">
        <v>497</v>
      </c>
      <c r="B24" s="415">
        <v>29.285714285714288</v>
      </c>
      <c r="C24" s="415">
        <v>17.142857142857142</v>
      </c>
      <c r="D24" s="415">
        <v>26.428571428571431</v>
      </c>
      <c r="E24" s="415">
        <v>3.5714285714285712</v>
      </c>
      <c r="F24" s="415">
        <v>38.571428571428577</v>
      </c>
      <c r="G24" s="415">
        <v>12.857142857142856</v>
      </c>
      <c r="H24" s="415">
        <v>5</v>
      </c>
      <c r="I24" s="415">
        <v>27.142857142857142</v>
      </c>
      <c r="J24" s="415">
        <v>10</v>
      </c>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15">
        <v>10.429447852760736</v>
      </c>
      <c r="C25" s="415">
        <v>15.950920245398773</v>
      </c>
      <c r="D25" s="415">
        <v>37.423312883435585</v>
      </c>
      <c r="E25" s="415">
        <v>1.8404907975460123</v>
      </c>
      <c r="F25" s="415">
        <v>33.128834355828218</v>
      </c>
      <c r="G25" s="415">
        <v>2.4539877300613497</v>
      </c>
      <c r="H25" s="415" t="s">
        <v>524</v>
      </c>
      <c r="I25" s="415">
        <v>41.717791411042946</v>
      </c>
      <c r="J25" s="415">
        <v>20.245398773006134</v>
      </c>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30.275229357798167</v>
      </c>
      <c r="C26" s="415">
        <v>37.61467889908257</v>
      </c>
      <c r="D26" s="415">
        <v>28.899082568807337</v>
      </c>
      <c r="E26" s="415">
        <v>20.183486238532112</v>
      </c>
      <c r="F26" s="415">
        <v>28.440366972477065</v>
      </c>
      <c r="G26" s="415">
        <v>22.018348623853214</v>
      </c>
      <c r="H26" s="415">
        <v>3.669724770642202</v>
      </c>
      <c r="I26" s="415">
        <v>22.018348623853214</v>
      </c>
      <c r="J26" s="415">
        <v>12.844036697247708</v>
      </c>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17.37649063032368</v>
      </c>
      <c r="C27" s="415">
        <v>30.323679727427599</v>
      </c>
      <c r="D27" s="415">
        <v>29.642248722316864</v>
      </c>
      <c r="E27" s="415">
        <v>6.9846678023850082</v>
      </c>
      <c r="F27" s="415">
        <v>42.93015332197615</v>
      </c>
      <c r="G27" s="415">
        <v>6.4735945485519588</v>
      </c>
      <c r="H27" s="415">
        <v>4.2589437819420786</v>
      </c>
      <c r="I27" s="415">
        <v>25.2129471890971</v>
      </c>
      <c r="J27" s="415">
        <v>11.073253833049405</v>
      </c>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27.293577981651374</v>
      </c>
      <c r="C28" s="415">
        <v>43.348623853211009</v>
      </c>
      <c r="D28" s="415">
        <v>30.963302752293576</v>
      </c>
      <c r="E28" s="415">
        <v>14.678899082568808</v>
      </c>
      <c r="F28" s="415">
        <v>26.146788990825687</v>
      </c>
      <c r="G28" s="415">
        <v>12.385321100917432</v>
      </c>
      <c r="H28" s="415">
        <v>5.0458715596330279</v>
      </c>
      <c r="I28" s="415">
        <v>25.917431192660551</v>
      </c>
      <c r="J28" s="415">
        <v>8.2568807339449553</v>
      </c>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15">
        <v>18.75</v>
      </c>
      <c r="C29" s="415">
        <v>49.43181818181818</v>
      </c>
      <c r="D29" s="415">
        <v>41.477272727272727</v>
      </c>
      <c r="E29" s="415">
        <v>11.931818181818182</v>
      </c>
      <c r="F29" s="415">
        <v>14.772727272727273</v>
      </c>
      <c r="G29" s="415">
        <v>11.931818181818182</v>
      </c>
      <c r="H29" s="415">
        <v>2.8409090909090908</v>
      </c>
      <c r="I29" s="415">
        <v>12.5</v>
      </c>
      <c r="J29" s="415">
        <v>7.9545454545454541</v>
      </c>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35.877862595419849</v>
      </c>
      <c r="C30" s="415">
        <v>32.061068702290072</v>
      </c>
      <c r="D30" s="415">
        <v>58.015267175572518</v>
      </c>
      <c r="E30" s="415">
        <v>7.6335877862595423</v>
      </c>
      <c r="F30" s="415">
        <v>30.534351145038169</v>
      </c>
      <c r="G30" s="415">
        <v>16.793893129770993</v>
      </c>
      <c r="H30" s="415">
        <v>3.0534351145038165</v>
      </c>
      <c r="I30" s="415">
        <v>27.480916030534353</v>
      </c>
      <c r="J30" s="415">
        <v>8.3969465648854964</v>
      </c>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v>17.647058823529413</v>
      </c>
      <c r="C31" s="415">
        <v>31.932773109243694</v>
      </c>
      <c r="D31" s="415">
        <v>26.890756302521009</v>
      </c>
      <c r="E31" s="415">
        <v>10.92436974789916</v>
      </c>
      <c r="F31" s="415">
        <v>36.97478991596639</v>
      </c>
      <c r="G31" s="415">
        <v>16.806722689075631</v>
      </c>
      <c r="H31" s="415">
        <v>8.4033613445378155</v>
      </c>
      <c r="I31" s="415">
        <v>30.252100840336134</v>
      </c>
      <c r="J31" s="415">
        <v>5.8823529411764701</v>
      </c>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15.213082259663032</v>
      </c>
      <c r="C32" s="415">
        <v>10.852329038652131</v>
      </c>
      <c r="D32" s="415">
        <v>19.127849355797817</v>
      </c>
      <c r="E32" s="415">
        <v>5.9464816650148657</v>
      </c>
      <c r="F32" s="415">
        <v>45.738354806739345</v>
      </c>
      <c r="G32" s="415">
        <v>6.3429137760158572</v>
      </c>
      <c r="H32" s="415">
        <v>7.7799801783944496</v>
      </c>
      <c r="I32" s="415">
        <v>41.674925668979185</v>
      </c>
      <c r="J32" s="415">
        <v>11.298315163528246</v>
      </c>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415"/>
      <c r="H33" s="415"/>
      <c r="I33" s="415"/>
      <c r="J33" s="415"/>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ht="5.0999999999999996"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12.534598655595097</v>
      </c>
      <c r="C35" s="458">
        <v>11.190193752471332</v>
      </c>
      <c r="D35" s="458">
        <v>39.288256227758005</v>
      </c>
      <c r="E35" s="458">
        <v>8.8177145116646898</v>
      </c>
      <c r="F35" s="458">
        <v>41.818900751285092</v>
      </c>
      <c r="G35" s="458">
        <v>17.23210755239225</v>
      </c>
      <c r="H35" s="458">
        <v>4.7212336892052198</v>
      </c>
      <c r="I35" s="458">
        <v>31.103202846975087</v>
      </c>
      <c r="J35" s="458">
        <v>12.605773032819295</v>
      </c>
      <c r="K35" s="452"/>
      <c r="L35" s="453"/>
      <c r="M35" s="453"/>
      <c r="N35" s="453"/>
      <c r="O35" s="459"/>
      <c r="P35" s="459"/>
      <c r="Q35" s="459"/>
      <c r="R35" s="459"/>
      <c r="S35" s="459"/>
      <c r="T35" s="459"/>
      <c r="U35" s="459"/>
      <c r="V35" s="459"/>
      <c r="W35" s="459"/>
      <c r="X35" s="459"/>
      <c r="Y35" s="460"/>
      <c r="Z35" s="453"/>
      <c r="AA35" s="461"/>
    </row>
    <row r="36" spans="1:25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2" t="s">
        <v>506</v>
      </c>
      <c r="B37" s="415">
        <v>12.357954545454545</v>
      </c>
      <c r="C37" s="415">
        <v>15.056818181818182</v>
      </c>
      <c r="D37" s="415">
        <v>36.789772727272727</v>
      </c>
      <c r="E37" s="415">
        <v>7.4573863636363633</v>
      </c>
      <c r="F37" s="415">
        <v>42.045454545454547</v>
      </c>
      <c r="G37" s="415">
        <v>19.128787878787879</v>
      </c>
      <c r="H37" s="415">
        <v>3.5037878787878785</v>
      </c>
      <c r="I37" s="415">
        <v>26.515151515151516</v>
      </c>
      <c r="J37" s="415">
        <v>11.079545454545455</v>
      </c>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10.63335270191749</v>
      </c>
      <c r="C38" s="415">
        <v>3.2829750145264383</v>
      </c>
      <c r="D38" s="415">
        <v>36.868099941894251</v>
      </c>
      <c r="E38" s="415">
        <v>3.5444509006391631</v>
      </c>
      <c r="F38" s="415">
        <v>48.721673445671122</v>
      </c>
      <c r="G38" s="415">
        <v>12.173155142359093</v>
      </c>
      <c r="H38" s="415">
        <v>4.5031958163858219</v>
      </c>
      <c r="I38" s="415">
        <v>46.62986635676932</v>
      </c>
      <c r="J38" s="415">
        <v>13.509587449157468</v>
      </c>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17.100371747211895</v>
      </c>
      <c r="C39" s="415">
        <v>24.907063197026023</v>
      </c>
      <c r="D39" s="415">
        <v>51.858736059479547</v>
      </c>
      <c r="E39" s="415">
        <v>22.862453531598511</v>
      </c>
      <c r="F39" s="415">
        <v>34.386617100371744</v>
      </c>
      <c r="G39" s="415">
        <v>32.713754646840151</v>
      </c>
      <c r="H39" s="415">
        <v>4.4609665427509295</v>
      </c>
      <c r="I39" s="415">
        <v>14.12639405204461</v>
      </c>
      <c r="J39" s="415">
        <v>12.0817843866171</v>
      </c>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14.628297362110313</v>
      </c>
      <c r="C40" s="415">
        <v>18.225419664268586</v>
      </c>
      <c r="D40" s="415">
        <v>44.484412470023983</v>
      </c>
      <c r="E40" s="415">
        <v>24.820143884892087</v>
      </c>
      <c r="F40" s="415">
        <v>27.577937649880095</v>
      </c>
      <c r="G40" s="415">
        <v>24.220623501199039</v>
      </c>
      <c r="H40" s="415">
        <v>5.1558752997601918</v>
      </c>
      <c r="I40" s="415">
        <v>17.266187050359711</v>
      </c>
      <c r="J40" s="415">
        <v>12.829736211031175</v>
      </c>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15.937499999999998</v>
      </c>
      <c r="C41" s="415">
        <v>12.708333333333332</v>
      </c>
      <c r="D41" s="415">
        <v>31.770833333333332</v>
      </c>
      <c r="E41" s="415">
        <v>3.5416666666666665</v>
      </c>
      <c r="F41" s="415">
        <v>39.0625</v>
      </c>
      <c r="G41" s="415">
        <v>22.1875</v>
      </c>
      <c r="H41" s="415">
        <v>3.75</v>
      </c>
      <c r="I41" s="415">
        <v>36.25</v>
      </c>
      <c r="J41" s="415">
        <v>12.5</v>
      </c>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14.218009478672986</v>
      </c>
      <c r="C42" s="415">
        <v>11.532385466034755</v>
      </c>
      <c r="D42" s="415">
        <v>39.810426540284361</v>
      </c>
      <c r="E42" s="415">
        <v>4.5813586097946288</v>
      </c>
      <c r="F42" s="415">
        <v>43.443917851500792</v>
      </c>
      <c r="G42" s="415">
        <v>8.6887835703001581</v>
      </c>
      <c r="H42" s="415">
        <v>14.84992101105845</v>
      </c>
      <c r="I42" s="415">
        <v>31.121642969984205</v>
      </c>
      <c r="J42" s="415">
        <v>14.84992101105845</v>
      </c>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9.1715976331360949</v>
      </c>
      <c r="C43" s="415">
        <v>21.597633136094675</v>
      </c>
      <c r="D43" s="415">
        <v>52.071005917159766</v>
      </c>
      <c r="E43" s="415">
        <v>15.976331360946746</v>
      </c>
      <c r="F43" s="415">
        <v>25.739644970414201</v>
      </c>
      <c r="G43" s="415">
        <v>22.781065088757398</v>
      </c>
      <c r="H43" s="415">
        <v>5.9171597633136095</v>
      </c>
      <c r="I43" s="415">
        <v>17.45562130177515</v>
      </c>
      <c r="J43" s="415">
        <v>9.1715976331360949</v>
      </c>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9.3406593406593412</v>
      </c>
      <c r="C44" s="415">
        <v>2.8571428571428572</v>
      </c>
      <c r="D44" s="415">
        <v>33.406593406593402</v>
      </c>
      <c r="E44" s="415">
        <v>9.3406593406593412</v>
      </c>
      <c r="F44" s="415">
        <v>43.406593406593409</v>
      </c>
      <c r="G44" s="415">
        <v>10.109890109890109</v>
      </c>
      <c r="H44" s="415">
        <v>5.9340659340659334</v>
      </c>
      <c r="I44" s="415">
        <v>27.472527472527474</v>
      </c>
      <c r="J44" s="415">
        <v>18.241758241758241</v>
      </c>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16.187989556135772</v>
      </c>
      <c r="C45" s="415">
        <v>11.22715404699739</v>
      </c>
      <c r="D45" s="415">
        <v>59.791122715404697</v>
      </c>
      <c r="E45" s="415">
        <v>19.06005221932115</v>
      </c>
      <c r="F45" s="415">
        <v>37.597911227154043</v>
      </c>
      <c r="G45" s="415">
        <v>17.885117493472585</v>
      </c>
      <c r="H45" s="415">
        <v>3.0026109660574414</v>
      </c>
      <c r="I45" s="415">
        <v>17.493472584856399</v>
      </c>
      <c r="J45" s="415">
        <v>10.182767624020887</v>
      </c>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415"/>
      <c r="H46" s="415"/>
      <c r="I46" s="415"/>
      <c r="J46" s="415"/>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34" customFormat="1" ht="3" customHeight="1" x14ac:dyDescent="0.3">
      <c r="A47" s="174"/>
      <c r="B47" s="628"/>
      <c r="C47" s="629"/>
      <c r="D47" s="629"/>
      <c r="E47" s="629"/>
      <c r="F47" s="629"/>
      <c r="G47" s="629"/>
      <c r="H47" s="629"/>
      <c r="I47" s="629"/>
      <c r="J47" s="629"/>
    </row>
    <row r="48" spans="1:251" s="69" customFormat="1" ht="12.75" customHeight="1" x14ac:dyDescent="0.3">
      <c r="A48" s="172" t="s">
        <v>9</v>
      </c>
      <c r="B48" s="194"/>
      <c r="C48" s="194"/>
      <c r="D48" s="194"/>
      <c r="E48" s="194"/>
      <c r="F48" s="194"/>
      <c r="G48" s="194"/>
      <c r="H48" s="194"/>
      <c r="I48" s="194"/>
      <c r="J48" s="194"/>
    </row>
    <row r="49" spans="1:253" s="68" customFormat="1" ht="3" customHeight="1" x14ac:dyDescent="0.3">
      <c r="A49" s="174"/>
      <c r="B49" s="176"/>
      <c r="C49" s="176"/>
      <c r="D49" s="176"/>
      <c r="E49" s="176"/>
      <c r="F49" s="176"/>
      <c r="G49" s="176"/>
      <c r="H49" s="176"/>
      <c r="I49" s="176"/>
      <c r="J49" s="176"/>
    </row>
    <row r="50" spans="1:253" s="68" customFormat="1" ht="12.75" customHeight="1" x14ac:dyDescent="0.3">
      <c r="A50" s="181" t="s">
        <v>10</v>
      </c>
      <c r="B50" s="415">
        <v>11.55345442481546</v>
      </c>
      <c r="C50" s="415">
        <v>6.3946255287384917</v>
      </c>
      <c r="D50" s="415">
        <v>25.719499046197232</v>
      </c>
      <c r="E50" s="415">
        <v>5.0593016504934889</v>
      </c>
      <c r="F50" s="415">
        <v>45.749357219872273</v>
      </c>
      <c r="G50" s="415">
        <v>9.513145890354151</v>
      </c>
      <c r="H50" s="415">
        <v>4.9100107821182712</v>
      </c>
      <c r="I50" s="415">
        <v>35.506344861905944</v>
      </c>
      <c r="J50" s="415">
        <v>12.399436012275027</v>
      </c>
    </row>
    <row r="51" spans="1:253" s="68" customFormat="1" ht="12.75" customHeight="1" x14ac:dyDescent="0.3">
      <c r="A51" s="181" t="s">
        <v>11</v>
      </c>
      <c r="B51" s="415">
        <v>16.160220994475139</v>
      </c>
      <c r="C51" s="415">
        <v>24.401473296500921</v>
      </c>
      <c r="D51" s="415">
        <v>41.114180478821361</v>
      </c>
      <c r="E51" s="415">
        <v>8.7476979742173118</v>
      </c>
      <c r="F51" s="415">
        <v>39.318600368324127</v>
      </c>
      <c r="G51" s="415">
        <v>15.101289134438305</v>
      </c>
      <c r="H51" s="415">
        <v>6.3996316758747698</v>
      </c>
      <c r="I51" s="415">
        <v>27.716390423572747</v>
      </c>
      <c r="J51" s="415">
        <v>12.016574585635359</v>
      </c>
    </row>
    <row r="52" spans="1:253" s="68" customFormat="1" ht="12.75" customHeight="1" x14ac:dyDescent="0.3">
      <c r="A52" s="181" t="s">
        <v>104</v>
      </c>
      <c r="B52" s="415">
        <v>19.60931630353118</v>
      </c>
      <c r="C52" s="415">
        <v>38.692712246431256</v>
      </c>
      <c r="D52" s="415">
        <v>64.087152516904581</v>
      </c>
      <c r="E52" s="415">
        <v>18.25694966190834</v>
      </c>
      <c r="F52" s="415">
        <v>27.347858752817427</v>
      </c>
      <c r="G52" s="415">
        <v>33.057851239669425</v>
      </c>
      <c r="H52" s="415">
        <v>3.8317054845980461</v>
      </c>
      <c r="I52" s="415">
        <v>15.852742299023289</v>
      </c>
      <c r="J52" s="415">
        <v>12.246431254695718</v>
      </c>
    </row>
    <row r="53" spans="1:253" s="68" customFormat="1" ht="12.75" customHeight="1" x14ac:dyDescent="0.3">
      <c r="A53" s="181" t="s">
        <v>100</v>
      </c>
      <c r="B53" s="415">
        <v>22.614274258219726</v>
      </c>
      <c r="C53" s="415">
        <v>34.723336006415394</v>
      </c>
      <c r="D53" s="415">
        <v>67.762630312750602</v>
      </c>
      <c r="E53" s="415">
        <v>24.458700882117082</v>
      </c>
      <c r="F53" s="415">
        <v>26.704089815557335</v>
      </c>
      <c r="G53" s="415">
        <v>39.534883720930232</v>
      </c>
      <c r="H53" s="415">
        <v>3.6086607858861268</v>
      </c>
      <c r="I53" s="415">
        <v>15.396952686447474</v>
      </c>
      <c r="J53" s="415">
        <v>11.708099438652766</v>
      </c>
    </row>
    <row r="54" spans="1:253" s="68" customFormat="1" ht="12.75" hidden="1" customHeight="1" x14ac:dyDescent="0.3">
      <c r="A54" s="181"/>
      <c r="B54" s="415"/>
      <c r="C54" s="415"/>
      <c r="D54" s="415"/>
      <c r="E54" s="415"/>
      <c r="F54" s="415"/>
      <c r="G54" s="415"/>
      <c r="H54" s="415"/>
      <c r="I54" s="415"/>
      <c r="J54" s="415"/>
    </row>
    <row r="55" spans="1:253" s="68" customFormat="1" ht="12.75" hidden="1" customHeight="1" x14ac:dyDescent="0.3">
      <c r="A55" s="181"/>
      <c r="B55" s="415"/>
      <c r="C55" s="415"/>
      <c r="D55" s="415"/>
      <c r="E55" s="415"/>
      <c r="F55" s="415"/>
      <c r="G55" s="415"/>
      <c r="H55" s="415"/>
      <c r="I55" s="415"/>
      <c r="J55" s="415"/>
    </row>
    <row r="56" spans="1:253" s="68" customFormat="1" ht="5.0999999999999996" customHeight="1" x14ac:dyDescent="0.3">
      <c r="A56" s="177"/>
      <c r="B56" s="178"/>
      <c r="C56" s="178"/>
      <c r="D56" s="178"/>
      <c r="E56" s="178"/>
      <c r="F56" s="178"/>
      <c r="G56" s="178"/>
      <c r="H56" s="178"/>
      <c r="I56" s="178"/>
      <c r="J56" s="178"/>
    </row>
    <row r="57" spans="1:253" s="69" customFormat="1" ht="12.75" customHeight="1" x14ac:dyDescent="0.3">
      <c r="A57" s="179" t="s">
        <v>515</v>
      </c>
      <c r="B57" s="182">
        <v>13.877556802085103</v>
      </c>
      <c r="C57" s="182">
        <v>11.130942263017735</v>
      </c>
      <c r="D57" s="182">
        <v>32.73131622188226</v>
      </c>
      <c r="E57" s="182">
        <v>6.2213156552779196</v>
      </c>
      <c r="F57" s="182">
        <v>42.757380021530963</v>
      </c>
      <c r="G57" s="182">
        <v>11.392996770355261</v>
      </c>
      <c r="H57" s="182">
        <v>5.5541390447050825</v>
      </c>
      <c r="I57" s="182">
        <v>34.235650745084705</v>
      </c>
      <c r="J57" s="182">
        <v>13.5616748824296</v>
      </c>
      <c r="K57" s="37"/>
      <c r="L57" s="37"/>
      <c r="M57" s="37"/>
      <c r="N57" s="37"/>
      <c r="O57" s="37"/>
    </row>
    <row r="58" spans="1:253" s="69" customFormat="1" ht="5.0999999999999996" customHeight="1" x14ac:dyDescent="0.3">
      <c r="A58" s="183"/>
      <c r="B58" s="184"/>
      <c r="C58" s="184"/>
      <c r="D58" s="184"/>
      <c r="E58" s="184"/>
      <c r="F58" s="184"/>
      <c r="G58" s="184"/>
      <c r="H58" s="184"/>
      <c r="I58" s="184"/>
      <c r="J58" s="184"/>
      <c r="K58" s="37"/>
      <c r="L58" s="37"/>
      <c r="M58" s="37"/>
      <c r="N58" s="37"/>
      <c r="O58" s="37"/>
    </row>
    <row r="59" spans="1:253" s="69" customFormat="1" ht="12.75" customHeight="1" x14ac:dyDescent="0.3">
      <c r="A59" s="179" t="s">
        <v>20</v>
      </c>
      <c r="B59" s="182">
        <v>9.4874204631241614</v>
      </c>
      <c r="C59" s="182">
        <v>11.021718253295742</v>
      </c>
      <c r="D59" s="182">
        <v>33.937274356643613</v>
      </c>
      <c r="E59" s="182">
        <v>7.2088783438868944</v>
      </c>
      <c r="F59" s="182">
        <v>41.706338812968298</v>
      </c>
      <c r="G59" s="182">
        <v>12.429373308477256</v>
      </c>
      <c r="H59" s="182">
        <v>5.750997581154575</v>
      </c>
      <c r="I59" s="182">
        <v>33.332306222749473</v>
      </c>
      <c r="J59" s="182">
        <v>12.669409051925577</v>
      </c>
      <c r="K59" s="34"/>
      <c r="L59" s="34"/>
      <c r="M59" s="34"/>
      <c r="N59" s="34"/>
      <c r="O59" s="34"/>
    </row>
    <row r="60" spans="1:253" s="55" customFormat="1" ht="5.0999999999999996" customHeight="1" x14ac:dyDescent="0.3">
      <c r="A60" s="80"/>
      <c r="B60" s="81"/>
      <c r="C60" s="81"/>
      <c r="D60" s="81"/>
      <c r="E60" s="81"/>
      <c r="F60" s="81"/>
      <c r="G60" s="81"/>
      <c r="H60" s="81"/>
      <c r="I60" s="81"/>
      <c r="J60" s="81"/>
      <c r="K60" s="34"/>
      <c r="L60" s="34"/>
      <c r="M60" s="34"/>
      <c r="N60" s="34"/>
      <c r="O60" s="34"/>
    </row>
    <row r="61" spans="1:253" s="367" customFormat="1" ht="5.0999999999999996" customHeight="1" x14ac:dyDescent="0.3">
      <c r="A61" s="363"/>
      <c r="B61" s="365"/>
      <c r="C61" s="365"/>
      <c r="D61" s="365"/>
      <c r="E61" s="365"/>
      <c r="F61" s="365"/>
      <c r="G61" s="365"/>
      <c r="H61" s="365"/>
      <c r="I61" s="365"/>
      <c r="J61" s="365"/>
      <c r="K61" s="34"/>
      <c r="L61" s="34"/>
      <c r="M61" s="34"/>
      <c r="N61" s="34"/>
      <c r="O61" s="34"/>
    </row>
    <row r="62" spans="1:253" s="367" customFormat="1" ht="5.0999999999999996" customHeight="1" x14ac:dyDescent="0.3">
      <c r="A62" s="539"/>
      <c r="B62" s="540"/>
      <c r="C62" s="540"/>
      <c r="D62" s="540"/>
      <c r="E62" s="540"/>
      <c r="F62" s="540"/>
      <c r="G62" s="540"/>
      <c r="H62" s="540"/>
      <c r="I62" s="540"/>
      <c r="J62" s="540"/>
      <c r="K62" s="34"/>
      <c r="L62" s="34"/>
      <c r="M62" s="34"/>
      <c r="N62" s="34"/>
      <c r="O62" s="34"/>
    </row>
    <row r="63" spans="1:253" s="83" customFormat="1" ht="12" customHeight="1" x14ac:dyDescent="0.3">
      <c r="A63" s="807" t="s">
        <v>182</v>
      </c>
      <c r="B63" s="807"/>
      <c r="C63" s="807"/>
      <c r="D63" s="807"/>
      <c r="E63" s="807"/>
      <c r="F63" s="807"/>
      <c r="G63" s="807"/>
      <c r="H63" s="807"/>
      <c r="I63" s="807"/>
      <c r="J63" s="807"/>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12" customHeight="1" x14ac:dyDescent="0.3">
      <c r="A64" s="807" t="s">
        <v>133</v>
      </c>
      <c r="B64" s="807"/>
      <c r="C64" s="807"/>
      <c r="D64" s="807"/>
      <c r="E64" s="807"/>
      <c r="F64" s="807"/>
      <c r="G64" s="807"/>
      <c r="H64" s="807"/>
      <c r="I64" s="807"/>
      <c r="J64" s="807"/>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51" s="83" customFormat="1" ht="21.9" customHeight="1" x14ac:dyDescent="0.3">
      <c r="A65" s="807" t="s">
        <v>135</v>
      </c>
      <c r="B65" s="807"/>
      <c r="C65" s="807"/>
      <c r="D65" s="807"/>
      <c r="E65" s="807"/>
      <c r="F65" s="807"/>
      <c r="G65" s="807"/>
      <c r="H65" s="807"/>
      <c r="I65" s="807"/>
      <c r="J65" s="807"/>
      <c r="K65" s="34"/>
      <c r="L65" s="34"/>
      <c r="M65" s="34"/>
      <c r="N65" s="34"/>
      <c r="O65" s="34"/>
      <c r="P65" s="379"/>
      <c r="Q65" s="439"/>
      <c r="R65" s="440"/>
      <c r="S65" s="440"/>
      <c r="T65" s="440"/>
      <c r="U65" s="440"/>
      <c r="V65" s="440"/>
      <c r="W65" s="382"/>
      <c r="X65" s="382"/>
      <c r="Y65" s="382"/>
      <c r="Z65" s="382"/>
      <c r="AA65" s="382"/>
      <c r="AB65" s="382"/>
      <c r="AC65" s="382"/>
      <c r="AD65" s="382"/>
      <c r="AE65" s="379"/>
      <c r="AF65" s="379"/>
      <c r="AG65" s="379"/>
      <c r="AH65" s="379"/>
      <c r="AI65" s="379"/>
      <c r="AJ65" s="379"/>
      <c r="AK65" s="379"/>
      <c r="AL65" s="379"/>
      <c r="AM65" s="379"/>
      <c r="AN65" s="379"/>
      <c r="AO65" s="379"/>
      <c r="AP65" s="379"/>
      <c r="AQ65" s="379"/>
      <c r="AR65" s="379"/>
      <c r="AS65" s="379"/>
      <c r="AT65" s="379"/>
      <c r="AU65" s="379"/>
      <c r="AV65" s="379"/>
      <c r="AW65" s="379"/>
      <c r="AX65" s="379"/>
      <c r="AY65" s="379"/>
      <c r="AZ65" s="379"/>
      <c r="BA65" s="379"/>
      <c r="BB65" s="379"/>
      <c r="BC65" s="379"/>
      <c r="BD65" s="379"/>
      <c r="BE65" s="379"/>
      <c r="BF65" s="379"/>
      <c r="BG65" s="379"/>
      <c r="BH65" s="379"/>
      <c r="BI65" s="379"/>
      <c r="BJ65" s="379"/>
      <c r="BK65" s="379"/>
      <c r="BL65" s="379"/>
      <c r="BM65" s="379"/>
      <c r="BN65" s="379"/>
      <c r="BO65" s="379"/>
      <c r="BP65" s="379"/>
      <c r="BQ65" s="379"/>
      <c r="BR65" s="379"/>
      <c r="BS65" s="379"/>
      <c r="BT65" s="379"/>
      <c r="BU65" s="379"/>
      <c r="BV65" s="379"/>
      <c r="BW65" s="379"/>
      <c r="BX65" s="379"/>
      <c r="BY65" s="379"/>
      <c r="BZ65" s="379"/>
      <c r="CA65" s="379"/>
      <c r="CB65" s="379"/>
      <c r="CC65" s="379"/>
      <c r="CD65" s="379"/>
      <c r="CE65" s="379"/>
      <c r="CF65" s="379"/>
      <c r="CG65" s="379"/>
      <c r="CH65" s="379"/>
      <c r="CI65" s="379"/>
      <c r="CJ65" s="379"/>
      <c r="CK65" s="379"/>
      <c r="CL65" s="379"/>
      <c r="CM65" s="379"/>
      <c r="CN65" s="379"/>
      <c r="CO65" s="379"/>
      <c r="CP65" s="379"/>
      <c r="CQ65" s="379"/>
      <c r="CR65" s="379"/>
      <c r="CS65" s="379"/>
      <c r="CT65" s="379"/>
      <c r="CU65" s="379"/>
      <c r="CV65" s="379"/>
      <c r="CW65" s="379"/>
      <c r="CX65" s="379"/>
      <c r="CY65" s="379"/>
      <c r="CZ65" s="379"/>
      <c r="DA65" s="379"/>
      <c r="DB65" s="379"/>
      <c r="DC65" s="379"/>
      <c r="DD65" s="379"/>
      <c r="DE65" s="379"/>
      <c r="DF65" s="379"/>
      <c r="DG65" s="379"/>
      <c r="DH65" s="379"/>
      <c r="DI65" s="379"/>
      <c r="DJ65" s="379"/>
      <c r="DK65" s="379"/>
      <c r="DL65" s="379"/>
      <c r="DM65" s="379"/>
      <c r="DN65" s="379"/>
      <c r="DO65" s="379"/>
      <c r="DP65" s="379"/>
      <c r="DQ65" s="379"/>
      <c r="DR65" s="379"/>
      <c r="DS65" s="379"/>
      <c r="DT65" s="379"/>
      <c r="DU65" s="379"/>
      <c r="DV65" s="379"/>
      <c r="DW65" s="379"/>
      <c r="DX65" s="379"/>
      <c r="DY65" s="379"/>
      <c r="DZ65" s="379"/>
      <c r="EA65" s="379"/>
      <c r="EB65" s="379"/>
      <c r="EC65" s="379"/>
      <c r="ED65" s="379"/>
      <c r="EE65" s="379"/>
      <c r="EF65" s="379"/>
      <c r="EG65" s="379"/>
      <c r="EH65" s="379"/>
      <c r="EI65" s="379"/>
      <c r="EJ65" s="379"/>
      <c r="EK65" s="379"/>
      <c r="EL65" s="379"/>
      <c r="EM65" s="379"/>
      <c r="EN65" s="379"/>
      <c r="EO65" s="379"/>
      <c r="EP65" s="379"/>
      <c r="EQ65" s="379"/>
      <c r="ER65" s="379"/>
      <c r="ES65" s="379"/>
      <c r="ET65" s="379"/>
      <c r="EU65" s="379"/>
      <c r="EV65" s="379"/>
      <c r="EW65" s="379"/>
      <c r="EX65" s="379"/>
      <c r="EY65" s="379"/>
      <c r="EZ65" s="379"/>
      <c r="FA65" s="379"/>
      <c r="FB65" s="379"/>
      <c r="FC65" s="379"/>
      <c r="FD65" s="379"/>
      <c r="FE65" s="379"/>
      <c r="FF65" s="379"/>
      <c r="FG65" s="379"/>
      <c r="FH65" s="379"/>
      <c r="FI65" s="379"/>
      <c r="FJ65" s="379"/>
      <c r="FK65" s="379"/>
      <c r="FL65" s="379"/>
      <c r="FM65" s="379"/>
      <c r="FN65" s="379"/>
      <c r="FO65" s="379"/>
      <c r="FP65" s="379"/>
      <c r="FQ65" s="379"/>
      <c r="FR65" s="379"/>
      <c r="FS65" s="379"/>
      <c r="FT65" s="379"/>
      <c r="FU65" s="379"/>
      <c r="FV65" s="379"/>
      <c r="FW65" s="379"/>
      <c r="FX65" s="379"/>
      <c r="FY65" s="379"/>
      <c r="FZ65" s="379"/>
      <c r="GA65" s="379"/>
      <c r="GB65" s="379"/>
      <c r="GC65" s="379"/>
      <c r="GD65" s="379"/>
      <c r="GE65" s="379"/>
      <c r="GF65" s="379"/>
      <c r="GG65" s="379"/>
      <c r="GH65" s="379"/>
      <c r="GI65" s="379"/>
      <c r="GJ65" s="379"/>
      <c r="GK65" s="379"/>
      <c r="GL65" s="379"/>
      <c r="GM65" s="379"/>
      <c r="GN65" s="379"/>
      <c r="GO65" s="379"/>
      <c r="GP65" s="379"/>
      <c r="GQ65" s="379"/>
      <c r="GR65" s="379"/>
      <c r="GS65" s="379"/>
      <c r="GT65" s="379"/>
      <c r="GU65" s="379"/>
      <c r="GV65" s="379"/>
      <c r="GW65" s="379"/>
      <c r="GX65" s="379"/>
      <c r="GY65" s="379"/>
      <c r="GZ65" s="379"/>
      <c r="HA65" s="379"/>
      <c r="HB65" s="379"/>
      <c r="HC65" s="379"/>
      <c r="HD65" s="379"/>
      <c r="HE65" s="379"/>
      <c r="HF65" s="379"/>
      <c r="HG65" s="379"/>
      <c r="HH65" s="379"/>
      <c r="HI65" s="379"/>
      <c r="HJ65" s="379"/>
      <c r="HK65" s="379"/>
      <c r="HL65" s="379"/>
      <c r="HM65" s="379"/>
      <c r="HN65" s="379"/>
      <c r="HO65" s="379"/>
      <c r="HP65" s="379"/>
      <c r="HQ65" s="379"/>
      <c r="HR65" s="379"/>
      <c r="HS65" s="379"/>
      <c r="HT65" s="379"/>
      <c r="HU65" s="379"/>
      <c r="HV65" s="379"/>
      <c r="HW65" s="379"/>
      <c r="HX65" s="379"/>
      <c r="HY65" s="379"/>
      <c r="HZ65" s="379"/>
      <c r="IA65" s="379"/>
      <c r="IB65" s="379"/>
      <c r="IC65" s="379"/>
      <c r="ID65" s="379"/>
      <c r="IE65" s="379"/>
      <c r="IF65" s="379"/>
      <c r="IG65" s="379"/>
      <c r="IH65" s="379"/>
      <c r="II65" s="379"/>
      <c r="IJ65" s="379"/>
      <c r="IK65" s="379"/>
      <c r="IL65" s="379"/>
      <c r="IM65" s="379"/>
      <c r="IN65" s="379"/>
      <c r="IO65" s="379"/>
      <c r="IP65" s="379"/>
      <c r="IQ65" s="379"/>
    </row>
    <row r="66" spans="1:251" s="34" customFormat="1" ht="12" customHeight="1" x14ac:dyDescent="0.3">
      <c r="A66" s="808" t="s">
        <v>294</v>
      </c>
      <c r="B66" s="808"/>
      <c r="C66" s="808"/>
      <c r="D66" s="808"/>
      <c r="E66" s="808"/>
      <c r="F66" s="808"/>
      <c r="G66" s="808"/>
      <c r="H66" s="808"/>
      <c r="I66" s="808"/>
      <c r="J66" s="808"/>
    </row>
    <row r="67" spans="1:251" s="34" customFormat="1" ht="12" customHeight="1" x14ac:dyDescent="0.3"/>
    <row r="68" spans="1:251" ht="12.75" customHeight="1" x14ac:dyDescent="0.3"/>
    <row r="69" spans="1:251" ht="12.75" customHeight="1" x14ac:dyDescent="0.3"/>
    <row r="70" spans="1:251" ht="12.75" customHeight="1" x14ac:dyDescent="0.3"/>
    <row r="71" spans="1:251" ht="12.75" customHeight="1" x14ac:dyDescent="0.3"/>
    <row r="72" spans="1:251" ht="12.75" customHeight="1" x14ac:dyDescent="0.3"/>
    <row r="73" spans="1:251" ht="12.75" customHeight="1" x14ac:dyDescent="0.3"/>
    <row r="74" spans="1:251" ht="12.75" customHeight="1" x14ac:dyDescent="0.3"/>
    <row r="75" spans="1:251" ht="12.75" customHeight="1" x14ac:dyDescent="0.3"/>
    <row r="76" spans="1:251" ht="12.75" customHeight="1" x14ac:dyDescent="0.3"/>
    <row r="77" spans="1:251" ht="12.75" customHeight="1" x14ac:dyDescent="0.3"/>
    <row r="78" spans="1:251" ht="12.75" customHeight="1" x14ac:dyDescent="0.3"/>
    <row r="79" spans="1:251" ht="12.75" customHeight="1" x14ac:dyDescent="0.3"/>
    <row r="80" spans="1:251"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sheetData>
  <mergeCells count="14">
    <mergeCell ref="A63:J63"/>
    <mergeCell ref="A65:J65"/>
    <mergeCell ref="A64:J64"/>
    <mergeCell ref="A66:J66"/>
    <mergeCell ref="G6:G9"/>
    <mergeCell ref="H6:H9"/>
    <mergeCell ref="I6:I9"/>
    <mergeCell ref="J6:J9"/>
    <mergeCell ref="A2:J2"/>
    <mergeCell ref="B6:B9"/>
    <mergeCell ref="C6:C9"/>
    <mergeCell ref="D6:D9"/>
    <mergeCell ref="E6:E9"/>
    <mergeCell ref="F6:F9"/>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9">
    <tabColor theme="4" tint="0.59999389629810485"/>
  </sheetPr>
  <dimension ref="A1:U79"/>
  <sheetViews>
    <sheetView workbookViewId="0">
      <selection activeCell="C18" sqref="C18"/>
    </sheetView>
  </sheetViews>
  <sheetFormatPr defaultColWidth="9.33203125" defaultRowHeight="13.8" x14ac:dyDescent="0.3"/>
  <cols>
    <col min="1" max="1" width="8.6640625" style="297" customWidth="1"/>
    <col min="2" max="9" width="9.33203125" style="600"/>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s="600" customFormat="1" ht="12.75" customHeight="1" x14ac:dyDescent="0.25"/>
    <row r="6" spans="2:13" s="600" customFormat="1" ht="12.75" customHeight="1" x14ac:dyDescent="0.25"/>
    <row r="7" spans="2:13" s="600" customFormat="1" ht="12.75" customHeight="1" x14ac:dyDescent="0.25"/>
    <row r="8" spans="2:13" s="600" customFormat="1" ht="12.75" customHeight="1" x14ac:dyDescent="0.25">
      <c r="J8" s="597"/>
    </row>
    <row r="9" spans="2:13" s="600" customFormat="1" ht="12.75" customHeight="1" x14ac:dyDescent="0.25"/>
    <row r="10" spans="2:13" s="600" customFormat="1" ht="12.75" customHeight="1" x14ac:dyDescent="0.25"/>
    <row r="11" spans="2:13" s="600" customFormat="1" ht="12.75" customHeight="1" x14ac:dyDescent="0.25"/>
    <row r="12" spans="2:13" s="600" customFormat="1" ht="12.75" customHeight="1" x14ac:dyDescent="0.25"/>
    <row r="13" spans="2:13" s="600" customFormat="1" ht="12.75" customHeight="1" x14ac:dyDescent="0.25"/>
    <row r="14" spans="2:13" s="600" customFormat="1" ht="12.75" customHeight="1" x14ac:dyDescent="0.25"/>
    <row r="15" spans="2:13" s="600" customFormat="1" ht="12.75" customHeight="1" x14ac:dyDescent="0.25"/>
    <row r="16" spans="2:13" s="600" customFormat="1" ht="12.75" customHeight="1" x14ac:dyDescent="0.25"/>
    <row r="17" spans="2:21" s="600" customFormat="1" ht="12.75" customHeight="1" x14ac:dyDescent="0.25"/>
    <row r="18" spans="2:21" s="600" customFormat="1" ht="12.75" customHeight="1" x14ac:dyDescent="0.25"/>
    <row r="19" spans="2:21" s="600" customFormat="1" ht="12.75" customHeight="1" x14ac:dyDescent="0.25"/>
    <row r="20" spans="2:21" s="600" customFormat="1" ht="12.75" customHeight="1" x14ac:dyDescent="0.25"/>
    <row r="21" spans="2:21" s="600" customFormat="1" ht="15" customHeight="1" x14ac:dyDescent="0.75">
      <c r="E21" s="798" t="s">
        <v>242</v>
      </c>
      <c r="F21" s="798"/>
      <c r="G21" s="798"/>
      <c r="H21" s="798"/>
      <c r="I21" s="798"/>
      <c r="J21" s="601"/>
      <c r="K21" s="604"/>
      <c r="L21" s="604"/>
      <c r="M21" s="604"/>
      <c r="N21" s="604"/>
      <c r="O21" s="604"/>
      <c r="P21" s="604"/>
      <c r="Q21" s="604"/>
      <c r="R21" s="604"/>
      <c r="S21" s="604"/>
      <c r="T21" s="604"/>
      <c r="U21" s="604"/>
    </row>
    <row r="22" spans="2:21" s="600" customFormat="1" ht="12.75" customHeight="1" x14ac:dyDescent="0.75">
      <c r="E22" s="798"/>
      <c r="F22" s="798"/>
      <c r="G22" s="798"/>
      <c r="H22" s="798"/>
      <c r="I22" s="798"/>
      <c r="J22" s="601"/>
      <c r="K22" s="604"/>
      <c r="L22" s="604"/>
      <c r="M22" s="604"/>
      <c r="N22" s="604"/>
      <c r="O22" s="604"/>
      <c r="P22" s="604"/>
      <c r="Q22" s="604"/>
      <c r="R22" s="604"/>
      <c r="S22" s="604"/>
      <c r="T22" s="604"/>
      <c r="U22" s="604"/>
    </row>
    <row r="23" spans="2:21" s="600" customFormat="1" ht="12.75" customHeight="1" x14ac:dyDescent="0.75">
      <c r="E23" s="798"/>
      <c r="F23" s="798"/>
      <c r="G23" s="798"/>
      <c r="H23" s="798"/>
      <c r="I23" s="798"/>
      <c r="J23" s="601"/>
      <c r="K23" s="604"/>
      <c r="L23" s="604"/>
      <c r="M23" s="604"/>
      <c r="N23" s="604"/>
      <c r="O23" s="604"/>
      <c r="P23" s="604"/>
      <c r="Q23" s="604"/>
      <c r="R23" s="604"/>
      <c r="S23" s="604"/>
      <c r="T23" s="604"/>
      <c r="U23" s="604"/>
    </row>
    <row r="24" spans="2:21" s="600" customFormat="1" ht="34.5" customHeight="1" x14ac:dyDescent="0.25">
      <c r="B24" s="800" t="s">
        <v>269</v>
      </c>
      <c r="C24" s="800"/>
      <c r="D24" s="800"/>
      <c r="E24" s="800"/>
      <c r="F24" s="800"/>
      <c r="G24" s="800"/>
      <c r="H24" s="800"/>
      <c r="I24" s="800"/>
      <c r="J24" s="602"/>
      <c r="K24" s="604"/>
      <c r="L24" s="604"/>
      <c r="M24" s="604"/>
      <c r="N24" s="604"/>
      <c r="O24" s="604"/>
      <c r="P24" s="604"/>
      <c r="Q24" s="604"/>
      <c r="R24" s="604"/>
      <c r="S24" s="604"/>
      <c r="T24" s="604"/>
      <c r="U24" s="604"/>
    </row>
    <row r="25" spans="2:21" s="600" customFormat="1" ht="12.75" customHeight="1" x14ac:dyDescent="0.25">
      <c r="B25" s="800"/>
      <c r="C25" s="800"/>
      <c r="D25" s="800"/>
      <c r="E25" s="800"/>
      <c r="F25" s="800"/>
      <c r="G25" s="800"/>
      <c r="H25" s="800"/>
      <c r="I25" s="800"/>
      <c r="J25" s="602"/>
      <c r="K25" s="604"/>
      <c r="L25" s="604"/>
      <c r="M25" s="604"/>
      <c r="N25" s="604"/>
      <c r="O25" s="604"/>
      <c r="P25" s="604"/>
      <c r="Q25" s="604"/>
      <c r="R25" s="604"/>
      <c r="S25" s="604"/>
      <c r="T25" s="604"/>
      <c r="U25" s="604"/>
    </row>
    <row r="26" spans="2:21" s="600" customFormat="1" ht="12.75" customHeight="1" x14ac:dyDescent="0.25">
      <c r="B26" s="800"/>
      <c r="C26" s="800"/>
      <c r="D26" s="800"/>
      <c r="E26" s="800"/>
      <c r="F26" s="800"/>
      <c r="G26" s="800"/>
      <c r="H26" s="800"/>
      <c r="I26" s="800"/>
      <c r="J26" s="602"/>
      <c r="K26" s="604"/>
      <c r="L26" s="604"/>
      <c r="M26" s="604"/>
      <c r="N26" s="604"/>
      <c r="O26" s="604"/>
      <c r="P26" s="604"/>
      <c r="Q26" s="604"/>
      <c r="R26" s="604"/>
      <c r="S26" s="604"/>
      <c r="T26" s="604"/>
      <c r="U26" s="604"/>
    </row>
    <row r="27" spans="2:21" s="600" customFormat="1" ht="12.75" customHeight="1" x14ac:dyDescent="0.25">
      <c r="B27" s="800"/>
      <c r="C27" s="800"/>
      <c r="D27" s="800"/>
      <c r="E27" s="800"/>
      <c r="F27" s="800"/>
      <c r="G27" s="800"/>
      <c r="H27" s="800"/>
      <c r="I27" s="800"/>
      <c r="J27" s="602"/>
      <c r="K27" s="604"/>
      <c r="L27" s="604"/>
      <c r="M27" s="604"/>
      <c r="N27" s="604"/>
      <c r="O27" s="604"/>
      <c r="P27" s="604"/>
      <c r="Q27" s="604"/>
      <c r="R27" s="604"/>
      <c r="S27" s="604"/>
      <c r="T27" s="604"/>
      <c r="U27" s="604"/>
    </row>
    <row r="28" spans="2:21" s="600" customFormat="1" ht="12.75" customHeight="1" x14ac:dyDescent="0.25">
      <c r="B28" s="800"/>
      <c r="C28" s="800"/>
      <c r="D28" s="800"/>
      <c r="E28" s="800"/>
      <c r="F28" s="800"/>
      <c r="G28" s="800"/>
      <c r="H28" s="800"/>
      <c r="I28" s="800"/>
      <c r="J28" s="602"/>
      <c r="K28" s="604"/>
      <c r="L28" s="604"/>
      <c r="M28" s="604"/>
      <c r="N28" s="604"/>
      <c r="O28" s="604"/>
      <c r="P28" s="604"/>
      <c r="Q28" s="604"/>
      <c r="R28" s="604"/>
      <c r="S28" s="604"/>
      <c r="T28" s="604"/>
      <c r="U28" s="604"/>
    </row>
    <row r="29" spans="2:21" s="600" customFormat="1" ht="12.75" customHeight="1" x14ac:dyDescent="0.25">
      <c r="B29" s="800"/>
      <c r="C29" s="800"/>
      <c r="D29" s="800"/>
      <c r="E29" s="800"/>
      <c r="F29" s="800"/>
      <c r="G29" s="800"/>
      <c r="H29" s="800"/>
      <c r="I29" s="800"/>
      <c r="K29" s="604"/>
      <c r="L29" s="604"/>
      <c r="M29" s="604"/>
      <c r="N29" s="604"/>
      <c r="O29" s="604"/>
      <c r="P29" s="604"/>
      <c r="Q29" s="604"/>
      <c r="R29" s="604"/>
      <c r="S29" s="604"/>
      <c r="T29" s="604"/>
      <c r="U29" s="604"/>
    </row>
    <row r="30" spans="2:21" s="600" customFormat="1" ht="12.75" customHeight="1" x14ac:dyDescent="0.25">
      <c r="B30" s="800"/>
      <c r="C30" s="800"/>
      <c r="D30" s="800"/>
      <c r="E30" s="800"/>
      <c r="F30" s="800"/>
      <c r="G30" s="800"/>
      <c r="H30" s="800"/>
      <c r="I30" s="800"/>
      <c r="K30" s="604"/>
      <c r="L30" s="604"/>
      <c r="M30" s="604"/>
      <c r="N30" s="604"/>
      <c r="O30" s="604"/>
      <c r="P30" s="604"/>
      <c r="Q30" s="604"/>
      <c r="R30" s="604"/>
      <c r="S30" s="604"/>
      <c r="T30" s="604"/>
      <c r="U30" s="604"/>
    </row>
    <row r="31" spans="2:21" s="600" customFormat="1" ht="12.75" customHeight="1" x14ac:dyDescent="0.25">
      <c r="B31" s="799" t="s">
        <v>293</v>
      </c>
      <c r="C31" s="799"/>
      <c r="D31" s="799"/>
      <c r="E31" s="799"/>
      <c r="F31" s="799"/>
      <c r="G31" s="799"/>
      <c r="H31" s="799"/>
      <c r="I31" s="799"/>
      <c r="K31" s="604"/>
      <c r="L31" s="604"/>
      <c r="M31" s="604"/>
      <c r="N31" s="604"/>
      <c r="O31" s="604"/>
      <c r="P31" s="604"/>
      <c r="Q31" s="604"/>
      <c r="R31" s="604"/>
      <c r="S31" s="604"/>
      <c r="T31" s="604"/>
      <c r="U31" s="604"/>
    </row>
    <row r="32" spans="2:21" s="600" customFormat="1" ht="12.75" customHeight="1" x14ac:dyDescent="0.25">
      <c r="B32" s="799"/>
      <c r="C32" s="799"/>
      <c r="D32" s="799"/>
      <c r="E32" s="799"/>
      <c r="F32" s="799"/>
      <c r="G32" s="799"/>
      <c r="H32" s="799"/>
      <c r="I32" s="799"/>
      <c r="K32" s="604"/>
      <c r="L32" s="604"/>
      <c r="M32" s="604"/>
      <c r="N32" s="604"/>
      <c r="O32" s="604"/>
      <c r="P32" s="604"/>
      <c r="Q32" s="604"/>
      <c r="R32" s="604"/>
      <c r="S32" s="604"/>
      <c r="T32" s="604"/>
      <c r="U32" s="604"/>
    </row>
    <row r="33" spans="2:21" s="600" customFormat="1" ht="12.75" customHeight="1" x14ac:dyDescent="0.25">
      <c r="B33" s="799"/>
      <c r="C33" s="799"/>
      <c r="D33" s="799"/>
      <c r="E33" s="799"/>
      <c r="F33" s="799"/>
      <c r="G33" s="799"/>
      <c r="H33" s="799"/>
      <c r="I33" s="799"/>
      <c r="K33" s="604"/>
      <c r="L33" s="604"/>
      <c r="M33" s="604"/>
      <c r="N33" s="604"/>
      <c r="O33" s="604"/>
      <c r="P33" s="604"/>
      <c r="Q33" s="604"/>
      <c r="R33" s="604"/>
      <c r="S33" s="604"/>
      <c r="T33" s="604"/>
      <c r="U33" s="604"/>
    </row>
    <row r="34" spans="2:21" s="600" customFormat="1" ht="12.75" customHeight="1" x14ac:dyDescent="0.25">
      <c r="K34" s="604"/>
      <c r="L34" s="604"/>
      <c r="M34" s="604"/>
      <c r="N34" s="604"/>
      <c r="O34" s="604"/>
      <c r="P34" s="604"/>
      <c r="Q34" s="604"/>
      <c r="R34" s="604"/>
      <c r="S34" s="604"/>
      <c r="T34" s="604"/>
      <c r="U34" s="604"/>
    </row>
    <row r="35" spans="2:21" s="600" customFormat="1" ht="12.75" customHeight="1" x14ac:dyDescent="0.25"/>
    <row r="36" spans="2:21" s="600" customFormat="1" ht="12.75" customHeight="1" x14ac:dyDescent="0.25"/>
    <row r="37" spans="2:21" s="600" customFormat="1" ht="12.75" customHeight="1" x14ac:dyDescent="0.25"/>
    <row r="38" spans="2:21" s="600" customFormat="1" ht="12.75" customHeight="1" x14ac:dyDescent="0.25"/>
    <row r="39" spans="2:21" s="600" customFormat="1" ht="12.75" customHeight="1" x14ac:dyDescent="0.25"/>
    <row r="40" spans="2:21" s="600" customFormat="1" ht="12.75" customHeight="1" x14ac:dyDescent="0.25"/>
    <row r="41" spans="2:21" s="600" customFormat="1" ht="12.75" customHeight="1" x14ac:dyDescent="0.25"/>
    <row r="42" spans="2:21" s="600" customFormat="1" ht="12.75" customHeight="1" x14ac:dyDescent="0.25"/>
    <row r="43" spans="2:21" s="600" customFormat="1" ht="12.75" customHeight="1" x14ac:dyDescent="0.25"/>
    <row r="44" spans="2:21" s="600" customFormat="1" ht="12.75" customHeight="1" x14ac:dyDescent="0.25"/>
    <row r="45" spans="2:21" s="600" customFormat="1" ht="12.75" customHeight="1" x14ac:dyDescent="0.25">
      <c r="C45" s="600" t="s">
        <v>223</v>
      </c>
    </row>
    <row r="46" spans="2:21" s="600" customFormat="1" ht="12.75" customHeight="1" x14ac:dyDescent="0.25">
      <c r="C46" s="600" t="s">
        <v>224</v>
      </c>
    </row>
    <row r="47" spans="2:21" s="600" customFormat="1" ht="12.75" customHeight="1" x14ac:dyDescent="0.25">
      <c r="C47" s="600" t="s">
        <v>225</v>
      </c>
    </row>
    <row r="48" spans="2:21" s="600" customFormat="1" ht="12.75" customHeight="1" x14ac:dyDescent="0.25"/>
    <row r="49" s="600" customFormat="1" ht="12.75" customHeight="1" x14ac:dyDescent="0.25"/>
    <row r="50" s="600" customFormat="1" ht="12.75" customHeight="1" x14ac:dyDescent="0.25"/>
    <row r="51" s="600" customFormat="1" ht="12.75" customHeight="1" x14ac:dyDescent="0.25"/>
    <row r="52" s="600" customFormat="1" ht="12.75" customHeight="1" x14ac:dyDescent="0.25"/>
    <row r="53" s="600" customFormat="1" ht="12.75" customHeight="1" x14ac:dyDescent="0.25"/>
    <row r="54" s="600" customFormat="1" ht="12.75" customHeight="1" x14ac:dyDescent="0.25"/>
    <row r="55" s="600" customFormat="1" ht="12.75" customHeight="1" x14ac:dyDescent="0.25"/>
    <row r="56" s="600" customFormat="1" ht="12.75" customHeight="1" x14ac:dyDescent="0.25"/>
    <row r="57" s="600" customFormat="1" ht="12.75" customHeight="1" x14ac:dyDescent="0.25"/>
    <row r="58" s="600" customFormat="1" ht="12.75" customHeight="1" x14ac:dyDescent="0.25"/>
    <row r="59" s="600" customFormat="1" ht="12.75" customHeight="1" x14ac:dyDescent="0.25"/>
    <row r="60" s="600" customFormat="1" ht="12.75" customHeight="1" x14ac:dyDescent="0.25"/>
    <row r="61" s="600" customFormat="1" ht="12.75" customHeight="1" x14ac:dyDescent="0.25"/>
    <row r="62" s="600" customFormat="1" ht="12.75" customHeight="1" x14ac:dyDescent="0.25"/>
    <row r="63" s="600" customFormat="1" ht="12.75" customHeight="1" x14ac:dyDescent="0.25"/>
    <row r="64" s="600" customFormat="1" ht="12.75" customHeight="1" x14ac:dyDescent="0.25"/>
    <row r="65" s="600" customFormat="1" ht="12.75" customHeight="1" x14ac:dyDescent="0.25"/>
    <row r="66" s="600" customFormat="1" ht="12.75" customHeight="1" x14ac:dyDescent="0.25"/>
    <row r="67" s="600" customFormat="1" ht="12.75" customHeight="1" x14ac:dyDescent="0.25"/>
    <row r="68" s="600" customFormat="1" ht="12.75" customHeight="1" x14ac:dyDescent="0.25"/>
    <row r="69" s="600" customFormat="1" ht="12.75" customHeight="1" x14ac:dyDescent="0.25"/>
    <row r="70" s="600" customFormat="1" ht="12.75" customHeight="1" x14ac:dyDescent="0.25"/>
    <row r="71" s="600" customFormat="1" ht="12.75" customHeight="1" x14ac:dyDescent="0.25"/>
    <row r="72" s="600" customFormat="1" ht="12.75" customHeight="1" x14ac:dyDescent="0.25"/>
    <row r="73" s="600" customFormat="1" ht="12.75" customHeight="1" x14ac:dyDescent="0.25"/>
    <row r="74" s="600" customFormat="1" ht="12.75" customHeight="1" x14ac:dyDescent="0.25"/>
    <row r="75" s="600" customFormat="1" ht="12.75" customHeight="1" x14ac:dyDescent="0.25"/>
    <row r="76" s="600" customFormat="1" ht="12.75" customHeight="1" x14ac:dyDescent="0.25"/>
    <row r="77" s="600" customFormat="1" ht="12.75" customHeight="1" x14ac:dyDescent="0.25"/>
    <row r="78" s="600" customFormat="1" ht="12.75" customHeight="1" x14ac:dyDescent="0.25"/>
    <row r="79" s="600" customFormat="1" ht="12.75" customHeight="1" x14ac:dyDescent="0.25"/>
  </sheetData>
  <mergeCells count="3">
    <mergeCell ref="E21:I23"/>
    <mergeCell ref="B24:I30"/>
    <mergeCell ref="B31:I33"/>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A1:IS66"/>
  <sheetViews>
    <sheetView workbookViewId="0">
      <selection activeCell="D15" sqref="D15"/>
    </sheetView>
  </sheetViews>
  <sheetFormatPr defaultColWidth="9.109375" defaultRowHeight="10.199999999999999" x14ac:dyDescent="0.2"/>
  <cols>
    <col min="1" max="1" width="60.5546875" style="39" customWidth="1"/>
    <col min="2" max="2" width="9.44140625" style="39" customWidth="1"/>
    <col min="3" max="3" width="6.88671875" style="39" customWidth="1"/>
    <col min="4" max="4" width="7" style="39" customWidth="1"/>
    <col min="5" max="6" width="6.5546875" style="39" customWidth="1"/>
    <col min="7" max="10" width="5.6640625" style="39" customWidth="1"/>
    <col min="11" max="11" width="6.33203125" style="39" customWidth="1"/>
    <col min="12" max="12" width="10.5546875" style="39" customWidth="1"/>
    <col min="13" max="13" width="6.109375" style="39" customWidth="1"/>
    <col min="14" max="14" width="5.33203125" style="39" customWidth="1"/>
    <col min="15" max="16" width="9.5546875" style="39" customWidth="1"/>
    <col min="17" max="17" width="9.109375" style="39"/>
    <col min="18" max="18" width="6.33203125" style="39" customWidth="1"/>
    <col min="19" max="16384" width="9.109375" style="39"/>
  </cols>
  <sheetData>
    <row r="1" spans="1:26" s="185" customFormat="1" ht="15" customHeight="1" x14ac:dyDescent="0.3">
      <c r="A1" s="301"/>
      <c r="B1" s="301"/>
      <c r="C1" s="301"/>
      <c r="D1" s="302"/>
      <c r="E1" s="302"/>
      <c r="F1" s="302" t="s">
        <v>521</v>
      </c>
      <c r="H1" s="163"/>
      <c r="I1" s="87"/>
      <c r="J1" s="87"/>
      <c r="K1" s="87"/>
      <c r="L1" s="87"/>
      <c r="M1" s="87"/>
      <c r="N1" s="87"/>
      <c r="O1" s="87"/>
      <c r="P1" s="87"/>
      <c r="Q1" s="87"/>
      <c r="R1" s="87"/>
      <c r="S1" s="304"/>
      <c r="T1" s="304"/>
      <c r="U1" s="304"/>
      <c r="V1" s="304"/>
      <c r="W1" s="304"/>
    </row>
    <row r="2" spans="1:26" s="185" customFormat="1" ht="30" customHeight="1" x14ac:dyDescent="0.25">
      <c r="A2" s="802" t="s">
        <v>341</v>
      </c>
      <c r="B2" s="802"/>
      <c r="C2" s="802"/>
      <c r="D2" s="802"/>
      <c r="E2" s="802"/>
      <c r="F2" s="802"/>
      <c r="G2" s="476"/>
      <c r="H2" s="62"/>
      <c r="I2" s="843"/>
      <c r="J2" s="843"/>
      <c r="K2" s="843"/>
      <c r="L2" s="843"/>
      <c r="M2" s="843"/>
      <c r="N2" s="843"/>
      <c r="O2" s="87"/>
      <c r="P2" s="87"/>
      <c r="Q2" s="87"/>
      <c r="R2" s="87"/>
      <c r="S2" s="304"/>
      <c r="T2" s="304"/>
      <c r="U2" s="304"/>
      <c r="V2" s="304"/>
      <c r="W2" s="304"/>
    </row>
    <row r="3" spans="1:26" s="185" customFormat="1" ht="5.0999999999999996" customHeight="1" x14ac:dyDescent="0.25">
      <c r="A3" s="293"/>
      <c r="B3" s="293"/>
      <c r="C3" s="293"/>
      <c r="D3" s="293"/>
      <c r="E3" s="293"/>
      <c r="F3" s="62"/>
      <c r="G3" s="62"/>
      <c r="H3" s="62"/>
      <c r="I3" s="87"/>
      <c r="J3" s="87"/>
      <c r="K3" s="87"/>
      <c r="L3" s="87"/>
      <c r="M3" s="87"/>
      <c r="N3" s="87"/>
      <c r="O3" s="87"/>
      <c r="P3" s="87"/>
      <c r="Q3" s="87"/>
      <c r="R3" s="87"/>
      <c r="S3" s="304"/>
      <c r="T3" s="304"/>
      <c r="U3" s="304"/>
      <c r="V3" s="304"/>
      <c r="W3" s="304"/>
    </row>
    <row r="4" spans="1:26"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6"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6" s="87" customFormat="1" ht="15" customHeight="1" x14ac:dyDescent="0.25">
      <c r="A6" s="482"/>
      <c r="B6" s="816" t="s">
        <v>340</v>
      </c>
      <c r="C6" s="813" t="s">
        <v>186</v>
      </c>
      <c r="D6" s="813"/>
      <c r="E6" s="813"/>
      <c r="F6" s="813"/>
    </row>
    <row r="7" spans="1:26" s="87" customFormat="1" ht="20.100000000000001" customHeight="1" x14ac:dyDescent="0.25">
      <c r="A7" s="466"/>
      <c r="B7" s="816"/>
      <c r="C7" s="849" t="s">
        <v>187</v>
      </c>
      <c r="D7" s="849" t="s">
        <v>188</v>
      </c>
      <c r="E7" s="849" t="s">
        <v>189</v>
      </c>
      <c r="F7" s="849" t="s">
        <v>190</v>
      </c>
    </row>
    <row r="8" spans="1:26" s="87" customFormat="1" ht="20.100000000000001" customHeight="1" x14ac:dyDescent="0.25">
      <c r="A8" s="466"/>
      <c r="B8" s="816"/>
      <c r="C8" s="831"/>
      <c r="D8" s="831"/>
      <c r="E8" s="831"/>
      <c r="F8" s="831"/>
    </row>
    <row r="9" spans="1:26" s="87" customFormat="1" ht="3" customHeight="1" x14ac:dyDescent="0.25">
      <c r="A9" s="466"/>
      <c r="B9" s="816"/>
      <c r="C9" s="488"/>
      <c r="D9" s="488"/>
      <c r="E9" s="488"/>
      <c r="F9" s="488"/>
    </row>
    <row r="10" spans="1:26" s="87" customFormat="1" ht="5.0999999999999996" hidden="1" customHeight="1" x14ac:dyDescent="0.25">
      <c r="A10" s="624"/>
      <c r="B10" s="625"/>
      <c r="C10" s="353"/>
      <c r="D10" s="353"/>
      <c r="E10" s="353"/>
      <c r="F10" s="353"/>
    </row>
    <row r="11" spans="1:26" s="87" customFormat="1" ht="5.0999999999999996" hidden="1" customHeight="1" x14ac:dyDescent="0.25">
      <c r="A11" s="624"/>
      <c r="B11" s="625"/>
      <c r="C11" s="353"/>
      <c r="D11" s="353"/>
      <c r="E11" s="353"/>
      <c r="F11" s="353"/>
    </row>
    <row r="12" spans="1:26" s="337" customFormat="1" ht="5.0999999999999996" customHeight="1" x14ac:dyDescent="0.3">
      <c r="A12" s="332"/>
      <c r="B12" s="333"/>
      <c r="C12" s="334"/>
      <c r="D12" s="335"/>
      <c r="E12" s="336"/>
      <c r="F12" s="37"/>
      <c r="G12" s="87"/>
      <c r="H12" s="37"/>
      <c r="I12" s="322"/>
      <c r="J12" s="322"/>
      <c r="K12" s="322"/>
      <c r="L12" s="322"/>
      <c r="M12" s="322"/>
    </row>
    <row r="13" spans="1:26" s="284" customFormat="1" ht="15" customHeight="1" x14ac:dyDescent="0.3">
      <c r="A13" s="450" t="s">
        <v>1</v>
      </c>
      <c r="B13" s="451">
        <v>48.830586308782173</v>
      </c>
      <c r="C13" s="451">
        <v>19.176960592360544</v>
      </c>
      <c r="D13" s="451">
        <v>9.0669609483464466</v>
      </c>
      <c r="E13" s="451">
        <v>23.487949877184864</v>
      </c>
      <c r="F13" s="451">
        <v>11.676337617030367</v>
      </c>
      <c r="G13" s="52"/>
      <c r="H13" s="52"/>
      <c r="I13" s="52"/>
      <c r="J13" s="52"/>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458"/>
      <c r="G14" s="52"/>
      <c r="H14" s="52"/>
      <c r="I14" s="52"/>
      <c r="J14" s="52"/>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415"/>
      <c r="G15" s="52"/>
      <c r="H15" s="52"/>
      <c r="I15" s="52"/>
      <c r="J15" s="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4" customFormat="1" ht="15" customHeight="1" x14ac:dyDescent="0.3">
      <c r="A18" s="457" t="s">
        <v>3</v>
      </c>
      <c r="B18" s="458">
        <v>45.342563371678715</v>
      </c>
      <c r="C18" s="458">
        <v>22.518578845566527</v>
      </c>
      <c r="D18" s="458">
        <v>8.3172147001934231</v>
      </c>
      <c r="E18" s="458">
        <v>18.324340832739487</v>
      </c>
      <c r="F18" s="458">
        <v>8.0830703451084194</v>
      </c>
      <c r="G18" s="52"/>
      <c r="H18" s="52"/>
      <c r="I18" s="52"/>
      <c r="J18" s="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458"/>
      <c r="G19" s="52"/>
      <c r="H19" s="52"/>
      <c r="I19" s="52"/>
      <c r="J19" s="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2" t="s">
        <v>494</v>
      </c>
      <c r="B21" s="415">
        <v>43.378995433789953</v>
      </c>
      <c r="C21" s="415">
        <v>10.045662100456621</v>
      </c>
      <c r="D21" s="415">
        <v>9.1324200913241995</v>
      </c>
      <c r="E21" s="415">
        <v>31.735159817351601</v>
      </c>
      <c r="F21" s="415">
        <v>8.2191780821917799</v>
      </c>
      <c r="G21" s="52"/>
      <c r="H21" s="52"/>
      <c r="I21" s="52"/>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25.243348475016226</v>
      </c>
      <c r="C22" s="415">
        <v>8.792991563919534</v>
      </c>
      <c r="D22" s="415">
        <v>4.4451654769630107</v>
      </c>
      <c r="E22" s="415">
        <v>10.837118754055808</v>
      </c>
      <c r="F22" s="415">
        <v>4.0558079169370531</v>
      </c>
      <c r="G22" s="52"/>
      <c r="H22" s="52"/>
      <c r="I22" s="52"/>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37.770897832817333</v>
      </c>
      <c r="C23" s="415">
        <v>19.504643962848299</v>
      </c>
      <c r="D23" s="415">
        <v>4.9535603715170282</v>
      </c>
      <c r="E23" s="415">
        <v>15.789473684210526</v>
      </c>
      <c r="F23" s="415">
        <v>8.9783281733746119</v>
      </c>
      <c r="G23" s="52"/>
      <c r="H23" s="52"/>
      <c r="I23" s="52"/>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48.8</v>
      </c>
      <c r="C24" s="415">
        <v>18.8</v>
      </c>
      <c r="D24" s="415">
        <v>4.8</v>
      </c>
      <c r="E24" s="415">
        <v>22.8</v>
      </c>
      <c r="F24" s="415">
        <v>11.600000000000001</v>
      </c>
      <c r="G24" s="52"/>
      <c r="H24" s="52"/>
      <c r="I24" s="52"/>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46.728971962616825</v>
      </c>
      <c r="C25" s="415">
        <v>20.093457943925234</v>
      </c>
      <c r="D25" s="415">
        <v>7.4766355140186906</v>
      </c>
      <c r="E25" s="415">
        <v>25.700934579439249</v>
      </c>
      <c r="F25" s="415">
        <v>13.084112149532709</v>
      </c>
      <c r="G25" s="52"/>
      <c r="H25" s="52"/>
      <c r="I25" s="52"/>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67.673716012084597</v>
      </c>
      <c r="C26" s="415">
        <v>27.794561933534744</v>
      </c>
      <c r="D26" s="415">
        <v>17.522658610271904</v>
      </c>
      <c r="E26" s="415">
        <v>39.577039274924466</v>
      </c>
      <c r="F26" s="415">
        <v>17.82477341389728</v>
      </c>
      <c r="G26" s="52"/>
      <c r="H26" s="52"/>
      <c r="I26" s="52"/>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50.290360046457607</v>
      </c>
      <c r="C27" s="415">
        <v>21.486643437862952</v>
      </c>
      <c r="D27" s="415">
        <v>12.659698025551682</v>
      </c>
      <c r="E27" s="415">
        <v>19.279907084785133</v>
      </c>
      <c r="F27" s="415">
        <v>5.3426248548199764</v>
      </c>
      <c r="G27" s="52"/>
      <c r="H27" s="52"/>
      <c r="I27" s="52"/>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58.412698412698418</v>
      </c>
      <c r="C28" s="415">
        <v>26.984126984126984</v>
      </c>
      <c r="D28" s="415">
        <v>17.301587301587301</v>
      </c>
      <c r="E28" s="415">
        <v>30.793650793650794</v>
      </c>
      <c r="F28" s="415">
        <v>6.0317460317460316</v>
      </c>
      <c r="G28" s="52"/>
      <c r="H28" s="52"/>
      <c r="I28" s="52"/>
      <c r="J28" s="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45.136186770428019</v>
      </c>
      <c r="C29" s="415">
        <v>20.233463035019454</v>
      </c>
      <c r="D29" s="415">
        <v>13.618677042801556</v>
      </c>
      <c r="E29" s="415">
        <v>31.1284046692607</v>
      </c>
      <c r="F29" s="415">
        <v>5.0583657587548636</v>
      </c>
      <c r="G29" s="52"/>
      <c r="H29" s="52"/>
      <c r="I29" s="52"/>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59.259259259259252</v>
      </c>
      <c r="C30" s="415">
        <v>32.592592592592595</v>
      </c>
      <c r="D30" s="415">
        <v>22.962962962962962</v>
      </c>
      <c r="E30" s="415">
        <v>25.925925925925924</v>
      </c>
      <c r="F30" s="415">
        <v>1.4814814814814816</v>
      </c>
      <c r="G30" s="52"/>
      <c r="H30" s="52"/>
      <c r="I30" s="52"/>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46.808510638297875</v>
      </c>
      <c r="C31" s="415">
        <v>15.425531914893616</v>
      </c>
      <c r="D31" s="415">
        <v>10.106382978723403</v>
      </c>
      <c r="E31" s="415">
        <v>27.127659574468083</v>
      </c>
      <c r="F31" s="415">
        <v>6.3829787234042552</v>
      </c>
      <c r="G31" s="52"/>
      <c r="H31" s="52"/>
      <c r="I31" s="52"/>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58.863198458574182</v>
      </c>
      <c r="C32" s="415">
        <v>37.636480411046882</v>
      </c>
      <c r="D32" s="415">
        <v>7.5465639049454083</v>
      </c>
      <c r="E32" s="415">
        <v>16.28131021194605</v>
      </c>
      <c r="F32" s="415">
        <v>12.106615285806036</v>
      </c>
      <c r="G32" s="52"/>
      <c r="H32" s="52"/>
      <c r="I32" s="52"/>
      <c r="J32" s="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52"/>
      <c r="H33" s="52"/>
      <c r="I33" s="52"/>
      <c r="J33" s="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4" customFormat="1" ht="15" customHeight="1" x14ac:dyDescent="0.3">
      <c r="A35" s="457" t="s">
        <v>4</v>
      </c>
      <c r="B35" s="458">
        <v>50.70615283555945</v>
      </c>
      <c r="C35" s="458">
        <v>17.380118239544558</v>
      </c>
      <c r="D35" s="458">
        <v>9.4701116706809731</v>
      </c>
      <c r="E35" s="458">
        <v>26.26450624042041</v>
      </c>
      <c r="F35" s="458">
        <v>13.608495730238667</v>
      </c>
      <c r="G35" s="52"/>
      <c r="H35" s="52"/>
      <c r="I35" s="52"/>
      <c r="J35" s="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2" t="s">
        <v>506</v>
      </c>
      <c r="B37" s="415">
        <v>46.893174165901442</v>
      </c>
      <c r="C37" s="415">
        <v>16.636057545148457</v>
      </c>
      <c r="D37" s="415">
        <v>6.4891337618610354</v>
      </c>
      <c r="E37" s="415">
        <v>24.058769513314967</v>
      </c>
      <c r="F37" s="415">
        <v>13.94245485154576</v>
      </c>
      <c r="G37" s="52"/>
      <c r="H37" s="52"/>
      <c r="I37" s="52"/>
      <c r="J37" s="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45.24258125294395</v>
      </c>
      <c r="C38" s="415">
        <v>12.011304757418747</v>
      </c>
      <c r="D38" s="415">
        <v>4.4512482336316532</v>
      </c>
      <c r="E38" s="415">
        <v>28.379651436646252</v>
      </c>
      <c r="F38" s="415">
        <v>7.6778144135657094</v>
      </c>
      <c r="G38" s="52"/>
      <c r="H38" s="52"/>
      <c r="I38" s="52"/>
      <c r="J38" s="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62.984723854289072</v>
      </c>
      <c r="C39" s="415">
        <v>23.971797884841365</v>
      </c>
      <c r="D39" s="415">
        <v>20.446533490011749</v>
      </c>
      <c r="E39" s="415">
        <v>33.84253819036428</v>
      </c>
      <c r="F39" s="415">
        <v>18.096357226792009</v>
      </c>
      <c r="G39" s="52"/>
      <c r="H39" s="52"/>
      <c r="I39" s="52"/>
      <c r="J39" s="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63.675213675213669</v>
      </c>
      <c r="C40" s="415">
        <v>24.957264957264957</v>
      </c>
      <c r="D40" s="415">
        <v>17.435897435897434</v>
      </c>
      <c r="E40" s="415">
        <v>31.880341880341877</v>
      </c>
      <c r="F40" s="415">
        <v>20.085470085470085</v>
      </c>
      <c r="G40" s="52"/>
      <c r="H40" s="52"/>
      <c r="I40" s="52"/>
      <c r="J40" s="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43.473124630832842</v>
      </c>
      <c r="C41" s="415">
        <v>14.94388659184879</v>
      </c>
      <c r="D41" s="415">
        <v>6.6745422327229766</v>
      </c>
      <c r="E41" s="415">
        <v>21.086828115770821</v>
      </c>
      <c r="F41" s="415">
        <v>12.994683992911989</v>
      </c>
      <c r="G41" s="52"/>
      <c r="H41" s="52"/>
      <c r="I41" s="52"/>
      <c r="J41" s="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56.815114709851557</v>
      </c>
      <c r="C42" s="415">
        <v>24.291497975708502</v>
      </c>
      <c r="D42" s="415">
        <v>21.727395411605936</v>
      </c>
      <c r="E42" s="415">
        <v>23.886639676113361</v>
      </c>
      <c r="F42" s="415">
        <v>6.8825910931174086</v>
      </c>
      <c r="G42" s="52"/>
      <c r="H42" s="52"/>
      <c r="I42" s="52"/>
      <c r="J42" s="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81.237113402061851</v>
      </c>
      <c r="C43" s="415">
        <v>30.721649484536083</v>
      </c>
      <c r="D43" s="415">
        <v>38.55670103092784</v>
      </c>
      <c r="E43" s="415">
        <v>20.824742268041238</v>
      </c>
      <c r="F43" s="415">
        <v>28.659793814432987</v>
      </c>
      <c r="G43" s="52"/>
      <c r="H43" s="52"/>
      <c r="I43" s="52"/>
      <c r="J43" s="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49.757575757575758</v>
      </c>
      <c r="C44" s="415">
        <v>17.333333333333336</v>
      </c>
      <c r="D44" s="415">
        <v>4.4242424242424239</v>
      </c>
      <c r="E44" s="415">
        <v>24.727272727272727</v>
      </c>
      <c r="F44" s="415">
        <v>18.545454545454547</v>
      </c>
      <c r="G44" s="52"/>
      <c r="H44" s="52"/>
      <c r="I44" s="52"/>
      <c r="J44" s="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69.599109131403111</v>
      </c>
      <c r="C45" s="415">
        <v>23.830734966592431</v>
      </c>
      <c r="D45" s="415">
        <v>22.828507795100222</v>
      </c>
      <c r="E45" s="415">
        <v>35.30066815144766</v>
      </c>
      <c r="F45" s="415">
        <v>16.035634743875278</v>
      </c>
      <c r="G45" s="52"/>
      <c r="H45" s="52"/>
      <c r="I45" s="52"/>
      <c r="J45" s="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52"/>
      <c r="H46" s="52"/>
      <c r="I46" s="52"/>
      <c r="J46" s="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515</v>
      </c>
      <c r="B48" s="182">
        <v>48.10276530012699</v>
      </c>
      <c r="C48" s="182">
        <v>19.470821250544908</v>
      </c>
      <c r="D48" s="182">
        <v>8.775421239172875</v>
      </c>
      <c r="E48" s="182">
        <v>22.501468888004396</v>
      </c>
      <c r="F48" s="182">
        <v>10.329599514793124</v>
      </c>
      <c r="G48" s="52"/>
      <c r="H48" s="52"/>
      <c r="I48" s="52"/>
      <c r="J48" s="52"/>
      <c r="K48" s="37"/>
      <c r="L48" s="37"/>
      <c r="M48" s="37"/>
      <c r="N48" s="37"/>
      <c r="O48" s="37"/>
    </row>
    <row r="49" spans="1:253" s="69" customFormat="1" ht="5.0999999999999996" customHeight="1" x14ac:dyDescent="0.3">
      <c r="A49" s="183"/>
      <c r="B49" s="184"/>
      <c r="C49" s="184"/>
      <c r="D49" s="184"/>
      <c r="E49" s="184"/>
      <c r="F49" s="184"/>
      <c r="G49" s="52"/>
      <c r="H49" s="52"/>
      <c r="I49" s="52"/>
      <c r="J49" s="52"/>
      <c r="K49" s="37"/>
      <c r="L49" s="37"/>
      <c r="M49" s="37"/>
      <c r="N49" s="37"/>
      <c r="O49" s="37"/>
    </row>
    <row r="50" spans="1:253" s="69" customFormat="1" ht="12.75" customHeight="1" x14ac:dyDescent="0.3">
      <c r="A50" s="179" t="s">
        <v>20</v>
      </c>
      <c r="B50" s="182">
        <v>50.37704518661846</v>
      </c>
      <c r="C50" s="182">
        <v>19.795502339556283</v>
      </c>
      <c r="D50" s="182">
        <v>9.4084184823546213</v>
      </c>
      <c r="E50" s="182">
        <v>23.076341499612173</v>
      </c>
      <c r="F50" s="182">
        <v>12.1309703488193</v>
      </c>
      <c r="G50" s="52"/>
      <c r="H50" s="52"/>
      <c r="I50" s="52"/>
      <c r="J50" s="34"/>
      <c r="K50" s="34"/>
      <c r="L50" s="34"/>
      <c r="M50" s="34"/>
      <c r="N50" s="34"/>
      <c r="O50" s="34"/>
    </row>
    <row r="51" spans="1:253" s="55" customFormat="1" ht="5.0999999999999996" customHeight="1" x14ac:dyDescent="0.3">
      <c r="A51" s="80"/>
      <c r="B51" s="81"/>
      <c r="C51" s="81"/>
      <c r="D51" s="81"/>
      <c r="E51" s="81"/>
      <c r="F51" s="81"/>
      <c r="G51" s="52"/>
      <c r="H51" s="52"/>
      <c r="I51" s="52"/>
      <c r="J51" s="34"/>
      <c r="K51" s="34"/>
      <c r="L51" s="34"/>
      <c r="M51" s="34"/>
      <c r="N51" s="34"/>
      <c r="O51" s="34"/>
    </row>
    <row r="52" spans="1:253" s="367" customFormat="1" ht="5.0999999999999996" customHeight="1" x14ac:dyDescent="0.3">
      <c r="A52" s="363"/>
      <c r="B52" s="365"/>
      <c r="C52" s="365"/>
      <c r="D52" s="365"/>
      <c r="E52" s="365"/>
      <c r="F52" s="365"/>
      <c r="G52" s="52"/>
      <c r="H52" s="52"/>
      <c r="I52" s="52"/>
      <c r="J52" s="34"/>
      <c r="K52" s="34"/>
      <c r="L52" s="34"/>
      <c r="M52" s="34"/>
      <c r="N52" s="34"/>
      <c r="O52" s="34"/>
    </row>
    <row r="53" spans="1:253" s="367" customFormat="1" ht="5.0999999999999996" customHeight="1" x14ac:dyDescent="0.3">
      <c r="A53" s="369"/>
      <c r="B53" s="370"/>
      <c r="C53" s="370"/>
      <c r="D53" s="370"/>
      <c r="E53" s="370"/>
      <c r="F53" s="370"/>
      <c r="G53" s="52"/>
      <c r="H53" s="52"/>
      <c r="I53" s="52"/>
      <c r="J53" s="34"/>
      <c r="K53" s="34"/>
      <c r="L53" s="34"/>
      <c r="M53" s="34"/>
      <c r="N53" s="34"/>
      <c r="O53" s="34"/>
    </row>
    <row r="54" spans="1:253" s="83" customFormat="1" ht="12" customHeight="1" x14ac:dyDescent="0.3">
      <c r="A54" s="807" t="s">
        <v>183</v>
      </c>
      <c r="B54" s="807"/>
      <c r="C54" s="807"/>
      <c r="D54" s="807"/>
      <c r="E54" s="807"/>
      <c r="F54" s="807"/>
      <c r="G54" s="480"/>
      <c r="H54" s="441"/>
      <c r="I54" s="441"/>
      <c r="J54" s="34"/>
      <c r="K54" s="34"/>
      <c r="L54" s="34"/>
      <c r="M54" s="34"/>
      <c r="N54" s="34"/>
      <c r="O54" s="34"/>
      <c r="P54" s="441"/>
      <c r="Q54" s="441"/>
      <c r="R54" s="441"/>
      <c r="S54" s="442"/>
      <c r="T54" s="443"/>
      <c r="U54" s="443"/>
      <c r="V54" s="443"/>
      <c r="W54" s="382"/>
      <c r="X54" s="382"/>
      <c r="Y54" s="382"/>
      <c r="Z54" s="382"/>
      <c r="AA54" s="382"/>
      <c r="AB54" s="382"/>
      <c r="AC54" s="382"/>
      <c r="AD54" s="382"/>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row>
    <row r="55" spans="1:253" s="83" customFormat="1" ht="21.9" customHeight="1" x14ac:dyDescent="0.3">
      <c r="A55" s="807" t="s">
        <v>84</v>
      </c>
      <c r="B55" s="807"/>
      <c r="C55" s="807"/>
      <c r="D55" s="807"/>
      <c r="E55" s="807"/>
      <c r="F55" s="807"/>
      <c r="G55" s="480"/>
      <c r="H55" s="444"/>
      <c r="I55" s="444"/>
      <c r="J55" s="34"/>
      <c r="K55" s="34"/>
      <c r="L55" s="34"/>
      <c r="M55" s="34"/>
      <c r="N55" s="34"/>
      <c r="O55" s="34"/>
      <c r="P55" s="379"/>
      <c r="Q55" s="439"/>
      <c r="R55" s="440"/>
      <c r="S55" s="440"/>
      <c r="T55" s="440"/>
      <c r="U55" s="440"/>
      <c r="V55" s="440"/>
      <c r="W55" s="382"/>
      <c r="X55" s="382"/>
      <c r="Y55" s="382"/>
      <c r="Z55" s="382"/>
      <c r="AA55" s="382"/>
      <c r="AB55" s="382"/>
      <c r="AC55" s="382"/>
      <c r="AD55" s="382"/>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row>
    <row r="56" spans="1:253" s="34" customFormat="1" ht="12" customHeight="1" x14ac:dyDescent="0.3">
      <c r="A56" s="808" t="s">
        <v>294</v>
      </c>
      <c r="B56" s="808"/>
      <c r="C56" s="808"/>
      <c r="D56" s="808"/>
      <c r="E56" s="808"/>
      <c r="F56" s="808"/>
      <c r="G56" s="481"/>
    </row>
    <row r="57" spans="1:253" s="34" customFormat="1" ht="12" customHeight="1" x14ac:dyDescent="0.3"/>
    <row r="58" spans="1:253" s="34" customFormat="1" ht="12" customHeight="1" x14ac:dyDescent="0.3"/>
    <row r="59" spans="1:253" s="34" customFormat="1" ht="12" customHeight="1" x14ac:dyDescent="0.3"/>
    <row r="60" spans="1:253" s="34" customFormat="1" ht="12" customHeight="1" x14ac:dyDescent="0.3"/>
    <row r="61" spans="1:253" s="34" customFormat="1" ht="12" customHeight="1" x14ac:dyDescent="0.3"/>
    <row r="62" spans="1:253" s="34" customFormat="1" ht="12" customHeight="1" x14ac:dyDescent="0.3"/>
    <row r="63" spans="1:253" s="34" customFormat="1" ht="12" customHeight="1" x14ac:dyDescent="0.3"/>
    <row r="64" spans="1:253" s="34" customFormat="1" ht="12" customHeight="1" x14ac:dyDescent="0.3"/>
    <row r="65" s="34" customFormat="1" ht="12" customHeight="1" x14ac:dyDescent="0.3"/>
    <row r="66" s="34" customFormat="1" ht="12" customHeight="1" x14ac:dyDescent="0.3"/>
  </sheetData>
  <mergeCells count="11">
    <mergeCell ref="A56:F56"/>
    <mergeCell ref="I2:N2"/>
    <mergeCell ref="A55:F55"/>
    <mergeCell ref="A2:F2"/>
    <mergeCell ref="C6:F6"/>
    <mergeCell ref="A54:F54"/>
    <mergeCell ref="B6:B9"/>
    <mergeCell ref="C7:C8"/>
    <mergeCell ref="D7:D8"/>
    <mergeCell ref="E7:E8"/>
    <mergeCell ref="F7:F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A1:IQ80"/>
  <sheetViews>
    <sheetView workbookViewId="0">
      <selection activeCell="C18" sqref="C18"/>
    </sheetView>
  </sheetViews>
  <sheetFormatPr defaultColWidth="9.109375" defaultRowHeight="10.199999999999999" x14ac:dyDescent="0.2"/>
  <cols>
    <col min="1" max="1" width="48.33203125" style="39" customWidth="1"/>
    <col min="2" max="2" width="14.33203125" style="39" customWidth="1"/>
    <col min="3" max="6" width="8.5546875" style="39" customWidth="1"/>
    <col min="7" max="7" width="10" style="39" customWidth="1"/>
    <col min="8" max="8" width="7.88671875" style="39" customWidth="1"/>
    <col min="9" max="10" width="10.6640625" style="39" customWidth="1"/>
    <col min="11" max="11" width="10.88671875" style="39" customWidth="1"/>
    <col min="12" max="12" width="21" style="39" customWidth="1"/>
    <col min="13" max="14" width="5.33203125" style="39" customWidth="1"/>
    <col min="15" max="18" width="12" style="39" customWidth="1"/>
    <col min="19" max="16384" width="9.109375" style="39"/>
  </cols>
  <sheetData>
    <row r="1" spans="1:26" s="185" customFormat="1" ht="15" customHeight="1" x14ac:dyDescent="0.3">
      <c r="A1" s="301"/>
      <c r="B1" s="301"/>
      <c r="C1" s="301"/>
      <c r="D1" s="302"/>
      <c r="E1" s="302"/>
      <c r="F1" s="302" t="s">
        <v>521</v>
      </c>
      <c r="H1" s="163"/>
      <c r="I1" s="87"/>
      <c r="J1" s="87"/>
      <c r="K1" s="87"/>
      <c r="L1" s="87"/>
      <c r="M1" s="87"/>
      <c r="N1" s="87"/>
      <c r="O1" s="87"/>
      <c r="P1" s="87"/>
      <c r="Q1" s="87"/>
      <c r="R1" s="87"/>
      <c r="S1" s="304"/>
      <c r="T1" s="304"/>
      <c r="U1" s="304"/>
      <c r="V1" s="304"/>
      <c r="W1" s="304"/>
    </row>
    <row r="2" spans="1:26" s="185" customFormat="1" ht="30" customHeight="1" x14ac:dyDescent="0.25">
      <c r="A2" s="802" t="s">
        <v>339</v>
      </c>
      <c r="B2" s="802"/>
      <c r="C2" s="802"/>
      <c r="D2" s="802"/>
      <c r="E2" s="802"/>
      <c r="F2" s="802"/>
      <c r="G2" s="476"/>
      <c r="H2" s="850"/>
      <c r="I2" s="850"/>
      <c r="J2" s="850"/>
      <c r="K2" s="850"/>
      <c r="L2" s="850"/>
      <c r="M2" s="217"/>
      <c r="N2" s="217"/>
      <c r="O2" s="87"/>
      <c r="P2" s="87"/>
      <c r="Q2" s="87"/>
      <c r="R2" s="87"/>
      <c r="S2" s="304"/>
      <c r="T2" s="304"/>
      <c r="U2" s="304"/>
      <c r="V2" s="304"/>
      <c r="W2" s="304"/>
    </row>
    <row r="3" spans="1:26" s="185" customFormat="1" ht="5.0999999999999996" customHeight="1" x14ac:dyDescent="0.25">
      <c r="A3" s="293"/>
      <c r="B3" s="293"/>
      <c r="C3" s="293"/>
      <c r="D3" s="293"/>
      <c r="E3" s="293"/>
      <c r="F3" s="62"/>
      <c r="G3" s="62"/>
      <c r="H3" s="62"/>
      <c r="I3" s="87"/>
      <c r="J3" s="87"/>
      <c r="K3" s="87"/>
      <c r="L3" s="87"/>
      <c r="M3" s="87"/>
      <c r="N3" s="87"/>
      <c r="O3" s="87"/>
      <c r="P3" s="87"/>
      <c r="Q3" s="87"/>
      <c r="R3" s="87"/>
      <c r="S3" s="304"/>
      <c r="T3" s="304"/>
      <c r="U3" s="304"/>
      <c r="V3" s="304"/>
      <c r="W3" s="304"/>
    </row>
    <row r="4" spans="1:26"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6"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6" s="87" customFormat="1" ht="15" customHeight="1" x14ac:dyDescent="0.25">
      <c r="A6" s="482"/>
      <c r="B6" s="816" t="s">
        <v>338</v>
      </c>
      <c r="C6" s="813" t="s">
        <v>0</v>
      </c>
      <c r="D6" s="813"/>
      <c r="E6" s="813"/>
      <c r="F6" s="813"/>
    </row>
    <row r="7" spans="1:26" s="87" customFormat="1" ht="20.100000000000001" customHeight="1" x14ac:dyDescent="0.25">
      <c r="A7" s="466"/>
      <c r="B7" s="816"/>
      <c r="C7" s="849" t="s">
        <v>7</v>
      </c>
      <c r="D7" s="849" t="s">
        <v>8</v>
      </c>
      <c r="E7" s="849" t="s">
        <v>106</v>
      </c>
      <c r="F7" s="849" t="s">
        <v>107</v>
      </c>
    </row>
    <row r="8" spans="1:26" s="87" customFormat="1" ht="20.100000000000001" customHeight="1" x14ac:dyDescent="0.25">
      <c r="A8" s="466"/>
      <c r="B8" s="816"/>
      <c r="C8" s="831"/>
      <c r="D8" s="831"/>
      <c r="E8" s="831"/>
      <c r="F8" s="831"/>
    </row>
    <row r="9" spans="1:26" s="87" customFormat="1" ht="3" customHeight="1" x14ac:dyDescent="0.25">
      <c r="A9" s="466"/>
      <c r="B9" s="816"/>
      <c r="C9" s="488"/>
      <c r="D9" s="488"/>
      <c r="E9" s="488"/>
      <c r="F9" s="488"/>
    </row>
    <row r="10" spans="1:26" s="87" customFormat="1" ht="5.0999999999999996" hidden="1" customHeight="1" x14ac:dyDescent="0.25">
      <c r="A10" s="624"/>
      <c r="B10" s="625"/>
      <c r="C10" s="353"/>
      <c r="D10" s="353"/>
      <c r="E10" s="353"/>
      <c r="F10" s="353"/>
    </row>
    <row r="11" spans="1:26" s="87" customFormat="1" ht="5.0999999999999996" hidden="1" customHeight="1" x14ac:dyDescent="0.25">
      <c r="A11" s="624"/>
      <c r="B11" s="625"/>
      <c r="C11" s="353"/>
      <c r="D11" s="353"/>
      <c r="E11" s="353"/>
      <c r="F11" s="353"/>
    </row>
    <row r="12" spans="1:26" s="337" customFormat="1" ht="5.0999999999999996" customHeight="1" x14ac:dyDescent="0.3">
      <c r="A12" s="332"/>
      <c r="B12" s="333"/>
      <c r="C12" s="334"/>
      <c r="D12" s="335"/>
      <c r="E12" s="336"/>
      <c r="F12" s="37"/>
      <c r="G12" s="87"/>
      <c r="H12" s="37"/>
      <c r="I12" s="322"/>
      <c r="J12" s="322"/>
      <c r="K12" s="322"/>
      <c r="L12" s="322"/>
      <c r="M12" s="322"/>
    </row>
    <row r="13" spans="1:26" s="284" customFormat="1" ht="15" customHeight="1" x14ac:dyDescent="0.3">
      <c r="A13" s="450" t="s">
        <v>1</v>
      </c>
      <c r="B13" s="451">
        <v>24.46691111032003</v>
      </c>
      <c r="C13" s="451">
        <v>19.364931123044595</v>
      </c>
      <c r="D13" s="451">
        <v>35.779621357158057</v>
      </c>
      <c r="E13" s="451">
        <v>50</v>
      </c>
      <c r="F13" s="451">
        <v>57.160963244613441</v>
      </c>
      <c r="G13" s="52"/>
      <c r="H13" s="52"/>
      <c r="I13" s="52"/>
      <c r="J13" s="52"/>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458"/>
      <c r="G14" s="52"/>
      <c r="H14" s="52"/>
      <c r="I14" s="52"/>
      <c r="J14" s="52"/>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415"/>
      <c r="G15" s="52"/>
      <c r="H15" s="52"/>
      <c r="I15" s="52"/>
      <c r="J15" s="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4" customFormat="1" ht="15" customHeight="1" x14ac:dyDescent="0.3">
      <c r="A18" s="457" t="s">
        <v>3</v>
      </c>
      <c r="B18" s="458">
        <v>27.659574468085108</v>
      </c>
      <c r="C18" s="458">
        <v>23.482559736336171</v>
      </c>
      <c r="D18" s="458">
        <v>37.142857142857146</v>
      </c>
      <c r="E18" s="458">
        <v>46.831955922865014</v>
      </c>
      <c r="F18" s="458">
        <v>52.459016393442624</v>
      </c>
      <c r="G18" s="52"/>
      <c r="H18" s="52"/>
      <c r="I18" s="52"/>
      <c r="J18" s="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458"/>
      <c r="G19" s="52"/>
      <c r="H19" s="52"/>
      <c r="I19" s="52"/>
      <c r="J19" s="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2" t="s">
        <v>494</v>
      </c>
      <c r="B21" s="415">
        <v>16.210045662100455</v>
      </c>
      <c r="C21" s="415">
        <v>9.2879256965944279</v>
      </c>
      <c r="D21" s="415">
        <v>34.831460674157306</v>
      </c>
      <c r="E21" s="415" t="s">
        <v>526</v>
      </c>
      <c r="F21" s="415" t="s">
        <v>526</v>
      </c>
      <c r="G21" s="52"/>
      <c r="H21" s="52"/>
      <c r="I21" s="52"/>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12.329656067488644</v>
      </c>
      <c r="C22" s="415">
        <v>8.745080891998251</v>
      </c>
      <c r="D22" s="415">
        <v>22.052067381316999</v>
      </c>
      <c r="E22" s="415">
        <v>25.490196078431371</v>
      </c>
      <c r="F22" s="415">
        <v>25</v>
      </c>
      <c r="G22" s="52"/>
      <c r="H22" s="52"/>
      <c r="I22" s="52"/>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24.458204334365323</v>
      </c>
      <c r="C23" s="415">
        <v>22.950819672131146</v>
      </c>
      <c r="D23" s="415">
        <v>29.577464788732392</v>
      </c>
      <c r="E23" s="415" t="s">
        <v>526</v>
      </c>
      <c r="F23" s="415" t="s">
        <v>526</v>
      </c>
      <c r="G23" s="52"/>
      <c r="H23" s="52"/>
      <c r="I23" s="52"/>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22.8</v>
      </c>
      <c r="C24" s="415">
        <v>26.47058823529412</v>
      </c>
      <c r="D24" s="415">
        <v>12.857142857142856</v>
      </c>
      <c r="E24" s="415" t="s">
        <v>526</v>
      </c>
      <c r="F24" s="415" t="s">
        <v>526</v>
      </c>
      <c r="G24" s="52"/>
      <c r="H24" s="52"/>
      <c r="I24" s="52"/>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21.495327102803738</v>
      </c>
      <c r="C25" s="415">
        <v>17.682926829268293</v>
      </c>
      <c r="D25" s="415">
        <v>28.571428571428569</v>
      </c>
      <c r="E25" s="415" t="s">
        <v>526</v>
      </c>
      <c r="F25" s="415" t="s">
        <v>526</v>
      </c>
      <c r="G25" s="52"/>
      <c r="H25" s="52"/>
      <c r="I25" s="52"/>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38.972809667673715</v>
      </c>
      <c r="C26" s="415">
        <v>37.634408602150536</v>
      </c>
      <c r="D26" s="415">
        <v>43.75</v>
      </c>
      <c r="E26" s="415">
        <v>35.483870967741936</v>
      </c>
      <c r="F26" s="415" t="s">
        <v>526</v>
      </c>
      <c r="G26" s="52"/>
      <c r="H26" s="52"/>
      <c r="I26" s="52"/>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31.475029036004649</v>
      </c>
      <c r="C27" s="415">
        <v>24.911660777385158</v>
      </c>
      <c r="D27" s="415">
        <v>44.129554655870443</v>
      </c>
      <c r="E27" s="415">
        <v>44.186046511627907</v>
      </c>
      <c r="F27" s="415" t="s">
        <v>526</v>
      </c>
      <c r="G27" s="52"/>
      <c r="H27" s="52"/>
      <c r="I27" s="52"/>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37.142857142857146</v>
      </c>
      <c r="C28" s="415">
        <v>27.012987012987011</v>
      </c>
      <c r="D28" s="415">
        <v>40.588235294117645</v>
      </c>
      <c r="E28" s="415">
        <v>84.782608695652172</v>
      </c>
      <c r="F28" s="415">
        <v>75.862068965517238</v>
      </c>
      <c r="G28" s="52"/>
      <c r="H28" s="52"/>
      <c r="I28" s="52"/>
      <c r="J28" s="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23.735408560311281</v>
      </c>
      <c r="C29" s="415">
        <v>14.285714285714285</v>
      </c>
      <c r="D29" s="415">
        <v>12.5</v>
      </c>
      <c r="E29" s="415">
        <v>54.54545454545454</v>
      </c>
      <c r="F29" s="415">
        <v>64</v>
      </c>
      <c r="G29" s="52"/>
      <c r="H29" s="52"/>
      <c r="I29" s="52"/>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42.962962962962962</v>
      </c>
      <c r="C30" s="415">
        <v>23.4375</v>
      </c>
      <c r="D30" s="415">
        <v>61.904761904761905</v>
      </c>
      <c r="E30" s="415" t="s">
        <v>526</v>
      </c>
      <c r="F30" s="415" t="s">
        <v>526</v>
      </c>
      <c r="G30" s="52"/>
      <c r="H30" s="52"/>
      <c r="I30" s="52"/>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21.808510638297875</v>
      </c>
      <c r="C31" s="415">
        <v>19.402985074626866</v>
      </c>
      <c r="D31" s="415">
        <v>19.512195121951219</v>
      </c>
      <c r="E31" s="415" t="s">
        <v>526</v>
      </c>
      <c r="F31" s="415" t="s">
        <v>524</v>
      </c>
      <c r="G31" s="52"/>
      <c r="H31" s="52"/>
      <c r="I31" s="52"/>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41.425818882466281</v>
      </c>
      <c r="C32" s="415">
        <v>37.007575757575758</v>
      </c>
      <c r="D32" s="415">
        <v>65.336658354114718</v>
      </c>
      <c r="E32" s="415">
        <v>74.468085106382972</v>
      </c>
      <c r="F32" s="415">
        <v>61.53846153846154</v>
      </c>
      <c r="G32" s="52"/>
      <c r="H32" s="52"/>
      <c r="I32" s="52"/>
      <c r="J32" s="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52"/>
      <c r="H33" s="52"/>
      <c r="I33" s="52"/>
      <c r="J33" s="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4" customFormat="1" ht="15" customHeight="1" x14ac:dyDescent="0.3">
      <c r="A35" s="457" t="s">
        <v>4</v>
      </c>
      <c r="B35" s="458">
        <v>22.750164221589664</v>
      </c>
      <c r="C35" s="458">
        <v>17.24333121064176</v>
      </c>
      <c r="D35" s="458">
        <v>34.774575018477456</v>
      </c>
      <c r="E35" s="458">
        <v>51.39732685297691</v>
      </c>
      <c r="F35" s="458">
        <v>58.580858085808586</v>
      </c>
      <c r="G35" s="52"/>
      <c r="H35" s="52"/>
      <c r="I35" s="52"/>
      <c r="J35" s="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2" t="s">
        <v>506</v>
      </c>
      <c r="B37" s="415">
        <v>20.263238445056629</v>
      </c>
      <c r="C37" s="415">
        <v>15.447932618683001</v>
      </c>
      <c r="D37" s="415">
        <v>33.888228299643281</v>
      </c>
      <c r="E37" s="415">
        <v>45.692883895131089</v>
      </c>
      <c r="F37" s="415">
        <v>54.455445544554458</v>
      </c>
      <c r="G37" s="52"/>
      <c r="H37" s="52"/>
      <c r="I37" s="52"/>
      <c r="J37" s="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14.766839378238341</v>
      </c>
      <c r="C38" s="415">
        <v>13.995822142643988</v>
      </c>
      <c r="D38" s="415">
        <v>17.585301837270343</v>
      </c>
      <c r="E38" s="415">
        <v>12.345679012345679</v>
      </c>
      <c r="F38" s="415">
        <v>26.923076923076923</v>
      </c>
      <c r="G38" s="52"/>
      <c r="H38" s="52"/>
      <c r="I38" s="52"/>
      <c r="J38" s="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32.902467685076381</v>
      </c>
      <c r="C39" s="415">
        <v>21.222410865874362</v>
      </c>
      <c r="D39" s="415">
        <v>68.75</v>
      </c>
      <c r="E39" s="415">
        <v>41.17647058823529</v>
      </c>
      <c r="F39" s="415">
        <v>50</v>
      </c>
      <c r="G39" s="52"/>
      <c r="H39" s="52"/>
      <c r="I39" s="52"/>
      <c r="J39" s="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33.418803418803414</v>
      </c>
      <c r="C40" s="415">
        <v>25.060827250608277</v>
      </c>
      <c r="D40" s="415">
        <v>43.093922651933703</v>
      </c>
      <c r="E40" s="415">
        <v>62.857142857142854</v>
      </c>
      <c r="F40" s="415">
        <v>66.129032258064512</v>
      </c>
      <c r="G40" s="52"/>
      <c r="H40" s="52"/>
      <c r="I40" s="52"/>
      <c r="J40" s="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19.728292971057297</v>
      </c>
      <c r="C41" s="415">
        <v>12.619926199261993</v>
      </c>
      <c r="D41" s="415">
        <v>39.150943396226417</v>
      </c>
      <c r="E41" s="415">
        <v>68.656716417910445</v>
      </c>
      <c r="F41" s="415">
        <v>57.627118644067799</v>
      </c>
      <c r="G41" s="52"/>
      <c r="H41" s="52"/>
      <c r="I41" s="52"/>
      <c r="J41" s="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39.13630229419703</v>
      </c>
      <c r="C42" s="415">
        <v>23.821339950372209</v>
      </c>
      <c r="D42" s="415">
        <v>46.700507614213201</v>
      </c>
      <c r="E42" s="415">
        <v>73.076923076923066</v>
      </c>
      <c r="F42" s="415">
        <v>71.428571428571431</v>
      </c>
      <c r="G42" s="52"/>
      <c r="H42" s="52"/>
      <c r="I42" s="52"/>
      <c r="J42" s="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49.896907216494846</v>
      </c>
      <c r="C43" s="415">
        <v>38.662790697674424</v>
      </c>
      <c r="D43" s="415">
        <v>75.609756097560975</v>
      </c>
      <c r="E43" s="415">
        <v>70.588235294117652</v>
      </c>
      <c r="F43" s="415">
        <v>81.818181818181827</v>
      </c>
      <c r="G43" s="52"/>
      <c r="H43" s="52"/>
      <c r="I43" s="52"/>
      <c r="J43" s="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20.18181818181818</v>
      </c>
      <c r="C44" s="415">
        <v>19.758064516129032</v>
      </c>
      <c r="D44" s="415">
        <v>20.833333333333336</v>
      </c>
      <c r="E44" s="415">
        <v>26.923076923076923</v>
      </c>
      <c r="F44" s="415" t="s">
        <v>526</v>
      </c>
      <c r="G44" s="52"/>
      <c r="H44" s="52"/>
      <c r="I44" s="52"/>
      <c r="J44" s="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37.305122494432069</v>
      </c>
      <c r="C45" s="415">
        <v>24.416517055655294</v>
      </c>
      <c r="D45" s="415">
        <v>53.645833333333336</v>
      </c>
      <c r="E45" s="415">
        <v>64.948453608247419</v>
      </c>
      <c r="F45" s="415">
        <v>63.46153846153846</v>
      </c>
      <c r="G45" s="52"/>
      <c r="H45" s="52"/>
      <c r="I45" s="52"/>
      <c r="J45" s="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52"/>
      <c r="H46" s="52"/>
      <c r="I46" s="52"/>
      <c r="J46" s="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515</v>
      </c>
      <c r="B48" s="182">
        <v>24.583499175527379</v>
      </c>
      <c r="C48" s="182">
        <v>19.962337489890274</v>
      </c>
      <c r="D48" s="182">
        <v>37.837004133506078</v>
      </c>
      <c r="E48" s="182">
        <v>48.206599713055951</v>
      </c>
      <c r="F48" s="182">
        <v>53.264144626715769</v>
      </c>
      <c r="G48" s="52"/>
      <c r="H48" s="52"/>
      <c r="I48" s="52"/>
      <c r="J48" s="52"/>
      <c r="K48" s="37"/>
      <c r="L48" s="37"/>
      <c r="M48" s="37"/>
      <c r="N48" s="37"/>
      <c r="O48" s="37"/>
    </row>
    <row r="49" spans="1:251" s="69" customFormat="1" ht="5.0999999999999996" customHeight="1" x14ac:dyDescent="0.3">
      <c r="A49" s="183"/>
      <c r="B49" s="184"/>
      <c r="C49" s="184"/>
      <c r="D49" s="184"/>
      <c r="E49" s="184"/>
      <c r="F49" s="184"/>
      <c r="G49" s="52"/>
      <c r="H49" s="52"/>
      <c r="I49" s="52"/>
      <c r="J49" s="52"/>
      <c r="K49" s="37"/>
      <c r="L49" s="37"/>
      <c r="M49" s="37"/>
      <c r="N49" s="37"/>
      <c r="O49" s="37"/>
    </row>
    <row r="50" spans="1:251" s="69" customFormat="1" ht="12.75" customHeight="1" x14ac:dyDescent="0.3">
      <c r="A50" s="179" t="s">
        <v>20</v>
      </c>
      <c r="B50" s="182">
        <v>25.664624396909712</v>
      </c>
      <c r="C50" s="182">
        <v>21.076768510410435</v>
      </c>
      <c r="D50" s="182">
        <v>39.438316760010665</v>
      </c>
      <c r="E50" s="182">
        <v>51.259886677882847</v>
      </c>
      <c r="F50" s="182">
        <v>53.491222070223444</v>
      </c>
      <c r="G50" s="52"/>
      <c r="H50" s="52"/>
      <c r="I50" s="52"/>
      <c r="J50" s="34"/>
      <c r="K50" s="34"/>
      <c r="L50" s="34"/>
      <c r="M50" s="34"/>
      <c r="N50" s="34"/>
      <c r="O50" s="34"/>
    </row>
    <row r="51" spans="1:251" s="55" customFormat="1" ht="5.0999999999999996" customHeight="1" x14ac:dyDescent="0.3">
      <c r="A51" s="80"/>
      <c r="B51" s="81"/>
      <c r="C51" s="81"/>
      <c r="D51" s="81"/>
      <c r="E51" s="81"/>
      <c r="F51" s="81"/>
      <c r="G51" s="52"/>
      <c r="H51" s="52"/>
      <c r="I51" s="52"/>
      <c r="J51" s="34"/>
      <c r="K51" s="34"/>
      <c r="L51" s="34"/>
      <c r="M51" s="34"/>
      <c r="N51" s="34"/>
      <c r="O51" s="34"/>
    </row>
    <row r="52" spans="1:251" s="367" customFormat="1" ht="5.0999999999999996" customHeight="1" x14ac:dyDescent="0.3">
      <c r="A52" s="363"/>
      <c r="B52" s="365"/>
      <c r="C52" s="365"/>
      <c r="D52" s="365"/>
      <c r="E52" s="365"/>
      <c r="F52" s="365"/>
      <c r="G52" s="52"/>
      <c r="H52" s="52"/>
      <c r="I52" s="52"/>
      <c r="J52" s="34"/>
      <c r="K52" s="34"/>
      <c r="L52" s="34"/>
      <c r="M52" s="34"/>
      <c r="N52" s="34"/>
      <c r="O52" s="34"/>
    </row>
    <row r="53" spans="1:251" s="367" customFormat="1" ht="5.0999999999999996" customHeight="1" x14ac:dyDescent="0.3">
      <c r="A53" s="369"/>
      <c r="B53" s="370"/>
      <c r="C53" s="370"/>
      <c r="D53" s="370"/>
      <c r="E53" s="370"/>
      <c r="F53" s="370"/>
      <c r="G53" s="52"/>
      <c r="H53" s="52"/>
      <c r="I53" s="52"/>
      <c r="J53" s="34"/>
      <c r="K53" s="34"/>
      <c r="L53" s="34"/>
      <c r="M53" s="34"/>
      <c r="N53" s="34"/>
      <c r="O53" s="34"/>
    </row>
    <row r="54" spans="1:251" s="83" customFormat="1" ht="21.9" customHeight="1" x14ac:dyDescent="0.3">
      <c r="A54" s="807" t="s">
        <v>84</v>
      </c>
      <c r="B54" s="807"/>
      <c r="C54" s="807"/>
      <c r="D54" s="807"/>
      <c r="E54" s="807"/>
      <c r="F54" s="807"/>
      <c r="G54" s="480"/>
      <c r="H54" s="444"/>
      <c r="I54" s="444"/>
      <c r="J54" s="34"/>
      <c r="K54" s="34"/>
      <c r="L54" s="34"/>
      <c r="M54" s="34"/>
      <c r="N54" s="34"/>
      <c r="O54" s="34"/>
      <c r="P54" s="379"/>
      <c r="Q54" s="439"/>
      <c r="R54" s="440"/>
      <c r="S54" s="440"/>
      <c r="T54" s="440"/>
      <c r="U54" s="440"/>
      <c r="V54" s="440"/>
      <c r="W54" s="382"/>
      <c r="X54" s="382"/>
      <c r="Y54" s="382"/>
      <c r="Z54" s="382"/>
      <c r="AA54" s="382"/>
      <c r="AB54" s="382"/>
      <c r="AC54" s="382"/>
      <c r="AD54" s="382"/>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c r="CL54" s="379"/>
      <c r="CM54" s="379"/>
      <c r="CN54" s="379"/>
      <c r="CO54" s="379"/>
      <c r="CP54" s="379"/>
      <c r="CQ54" s="379"/>
      <c r="CR54" s="379"/>
      <c r="CS54" s="379"/>
      <c r="CT54" s="379"/>
      <c r="CU54" s="379"/>
      <c r="CV54" s="379"/>
      <c r="CW54" s="379"/>
      <c r="CX54" s="379"/>
      <c r="CY54" s="379"/>
      <c r="CZ54" s="379"/>
      <c r="DA54" s="379"/>
      <c r="DB54" s="379"/>
      <c r="DC54" s="379"/>
      <c r="DD54" s="379"/>
      <c r="DE54" s="379"/>
      <c r="DF54" s="379"/>
      <c r="DG54" s="379"/>
      <c r="DH54" s="379"/>
      <c r="DI54" s="379"/>
      <c r="DJ54" s="379"/>
      <c r="DK54" s="379"/>
      <c r="DL54" s="379"/>
      <c r="DM54" s="379"/>
      <c r="DN54" s="379"/>
      <c r="DO54" s="379"/>
      <c r="DP54" s="379"/>
      <c r="DQ54" s="379"/>
      <c r="DR54" s="379"/>
      <c r="DS54" s="379"/>
      <c r="DT54" s="379"/>
      <c r="DU54" s="379"/>
      <c r="DV54" s="379"/>
      <c r="DW54" s="379"/>
      <c r="DX54" s="379"/>
      <c r="DY54" s="379"/>
      <c r="DZ54" s="379"/>
      <c r="EA54" s="379"/>
      <c r="EB54" s="379"/>
      <c r="EC54" s="379"/>
      <c r="ED54" s="379"/>
      <c r="EE54" s="379"/>
      <c r="EF54" s="379"/>
      <c r="EG54" s="379"/>
      <c r="EH54" s="379"/>
      <c r="EI54" s="379"/>
      <c r="EJ54" s="379"/>
      <c r="EK54" s="379"/>
      <c r="EL54" s="379"/>
      <c r="EM54" s="379"/>
      <c r="EN54" s="379"/>
      <c r="EO54" s="379"/>
      <c r="EP54" s="379"/>
      <c r="EQ54" s="379"/>
      <c r="ER54" s="379"/>
      <c r="ES54" s="379"/>
      <c r="ET54" s="379"/>
      <c r="EU54" s="379"/>
      <c r="EV54" s="379"/>
      <c r="EW54" s="379"/>
      <c r="EX54" s="379"/>
      <c r="EY54" s="379"/>
      <c r="EZ54" s="379"/>
      <c r="FA54" s="379"/>
      <c r="FB54" s="379"/>
      <c r="FC54" s="379"/>
      <c r="FD54" s="379"/>
      <c r="FE54" s="379"/>
      <c r="FF54" s="379"/>
      <c r="FG54" s="379"/>
      <c r="FH54" s="379"/>
      <c r="FI54" s="379"/>
      <c r="FJ54" s="379"/>
      <c r="FK54" s="379"/>
      <c r="FL54" s="379"/>
      <c r="FM54" s="379"/>
      <c r="FN54" s="379"/>
      <c r="FO54" s="379"/>
      <c r="FP54" s="379"/>
      <c r="FQ54" s="379"/>
      <c r="FR54" s="379"/>
      <c r="FS54" s="379"/>
      <c r="FT54" s="379"/>
      <c r="FU54" s="379"/>
      <c r="FV54" s="379"/>
      <c r="FW54" s="379"/>
      <c r="FX54" s="379"/>
      <c r="FY54" s="379"/>
      <c r="FZ54" s="379"/>
      <c r="GA54" s="379"/>
      <c r="GB54" s="379"/>
      <c r="GC54" s="379"/>
      <c r="GD54" s="379"/>
      <c r="GE54" s="379"/>
      <c r="GF54" s="379"/>
      <c r="GG54" s="379"/>
      <c r="GH54" s="379"/>
      <c r="GI54" s="379"/>
      <c r="GJ54" s="379"/>
      <c r="GK54" s="379"/>
      <c r="GL54" s="379"/>
      <c r="GM54" s="379"/>
      <c r="GN54" s="379"/>
      <c r="GO54" s="379"/>
      <c r="GP54" s="379"/>
      <c r="GQ54" s="379"/>
      <c r="GR54" s="379"/>
      <c r="GS54" s="379"/>
      <c r="GT54" s="379"/>
      <c r="GU54" s="379"/>
      <c r="GV54" s="379"/>
      <c r="GW54" s="379"/>
      <c r="GX54" s="379"/>
      <c r="GY54" s="379"/>
      <c r="GZ54" s="379"/>
      <c r="HA54" s="379"/>
      <c r="HB54" s="379"/>
      <c r="HC54" s="379"/>
      <c r="HD54" s="379"/>
      <c r="HE54" s="379"/>
      <c r="HF54" s="379"/>
      <c r="HG54" s="379"/>
      <c r="HH54" s="379"/>
      <c r="HI54" s="379"/>
      <c r="HJ54" s="379"/>
      <c r="HK54" s="379"/>
      <c r="HL54" s="379"/>
      <c r="HM54" s="379"/>
      <c r="HN54" s="379"/>
      <c r="HO54" s="379"/>
      <c r="HP54" s="379"/>
      <c r="HQ54" s="379"/>
      <c r="HR54" s="379"/>
      <c r="HS54" s="379"/>
      <c r="HT54" s="379"/>
      <c r="HU54" s="379"/>
      <c r="HV54" s="379"/>
      <c r="HW54" s="379"/>
      <c r="HX54" s="379"/>
      <c r="HY54" s="379"/>
      <c r="HZ54" s="379"/>
      <c r="IA54" s="379"/>
      <c r="IB54" s="379"/>
      <c r="IC54" s="379"/>
      <c r="ID54" s="379"/>
      <c r="IE54" s="379"/>
      <c r="IF54" s="379"/>
      <c r="IG54" s="379"/>
      <c r="IH54" s="379"/>
      <c r="II54" s="379"/>
      <c r="IJ54" s="379"/>
      <c r="IK54" s="379"/>
      <c r="IL54" s="379"/>
      <c r="IM54" s="379"/>
      <c r="IN54" s="379"/>
      <c r="IO54" s="379"/>
      <c r="IP54" s="379"/>
      <c r="IQ54" s="379"/>
    </row>
    <row r="55" spans="1:251" s="34" customFormat="1" ht="12" customHeight="1" x14ac:dyDescent="0.3">
      <c r="A55" s="808" t="s">
        <v>294</v>
      </c>
      <c r="B55" s="808"/>
      <c r="C55" s="808"/>
      <c r="D55" s="808"/>
      <c r="E55" s="808"/>
      <c r="F55" s="808"/>
      <c r="G55" s="481"/>
    </row>
    <row r="56" spans="1:251" s="34" customFormat="1" ht="12" customHeight="1" x14ac:dyDescent="0.3"/>
    <row r="57" spans="1:251" s="34" customFormat="1" ht="12" customHeight="1" x14ac:dyDescent="0.3"/>
    <row r="58" spans="1:251" s="34" customFormat="1" ht="12" customHeight="1" x14ac:dyDescent="0.3"/>
    <row r="59" spans="1:251" s="34" customFormat="1" ht="12" customHeight="1" x14ac:dyDescent="0.3"/>
    <row r="60" spans="1:251" s="34" customFormat="1" ht="12" customHeight="1" x14ac:dyDescent="0.3"/>
    <row r="61" spans="1:251" s="34" customFormat="1" ht="12" customHeight="1" x14ac:dyDescent="0.3"/>
    <row r="62" spans="1:251" s="34" customFormat="1" ht="12" customHeight="1" x14ac:dyDescent="0.3"/>
    <row r="63" spans="1:251" s="34" customFormat="1" ht="12" customHeight="1" x14ac:dyDescent="0.3"/>
    <row r="64" spans="1:251" s="34" customFormat="1" ht="12" customHeight="1" x14ac:dyDescent="0.3"/>
    <row r="79" ht="12" customHeight="1" x14ac:dyDescent="0.2"/>
    <row r="80" ht="12" customHeight="1" x14ac:dyDescent="0.2"/>
  </sheetData>
  <mergeCells count="10">
    <mergeCell ref="B6:B9"/>
    <mergeCell ref="H2:L2"/>
    <mergeCell ref="A54:F54"/>
    <mergeCell ref="A55:F55"/>
    <mergeCell ref="A2:F2"/>
    <mergeCell ref="C7:C8"/>
    <mergeCell ref="D7:D8"/>
    <mergeCell ref="E7:E8"/>
    <mergeCell ref="F7:F8"/>
    <mergeCell ref="C6:F6"/>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A1:IQ189"/>
  <sheetViews>
    <sheetView zoomScaleNormal="100" workbookViewId="0">
      <selection activeCell="E7" sqref="E7:E8"/>
    </sheetView>
  </sheetViews>
  <sheetFormatPr defaultColWidth="9.109375" defaultRowHeight="13.8" x14ac:dyDescent="0.3"/>
  <cols>
    <col min="1" max="1" width="38" style="36" customWidth="1"/>
    <col min="2" max="2" width="5.44140625" style="36" customWidth="1"/>
    <col min="3" max="3" width="7.33203125" style="36" customWidth="1"/>
    <col min="4" max="4" width="9.44140625" style="36" customWidth="1"/>
    <col min="5" max="5" width="8.6640625" style="36" customWidth="1"/>
    <col min="6" max="6" width="6.6640625" style="36" customWidth="1"/>
    <col min="7" max="7" width="7.44140625" style="36" customWidth="1"/>
    <col min="8" max="8" width="7.33203125" style="36" customWidth="1"/>
    <col min="9" max="9" width="6.5546875" style="36" customWidth="1"/>
    <col min="10" max="15" width="5.44140625" style="36" customWidth="1"/>
    <col min="16" max="16384" width="9.109375" style="36"/>
  </cols>
  <sheetData>
    <row r="1" spans="1:26" s="185" customFormat="1" ht="15" customHeight="1" x14ac:dyDescent="0.3">
      <c r="A1" s="301"/>
      <c r="B1" s="301"/>
      <c r="C1" s="301"/>
      <c r="D1" s="302"/>
      <c r="E1" s="302"/>
      <c r="F1" s="302"/>
      <c r="G1" s="302"/>
      <c r="H1" s="302"/>
      <c r="I1" s="302" t="s">
        <v>521</v>
      </c>
      <c r="J1" s="51"/>
      <c r="K1" s="51"/>
      <c r="L1" s="51"/>
      <c r="M1" s="51"/>
      <c r="N1" s="51"/>
      <c r="O1" s="51"/>
      <c r="P1" s="51"/>
      <c r="Q1" s="51"/>
      <c r="R1" s="51"/>
      <c r="S1" s="51"/>
      <c r="T1" s="304"/>
      <c r="U1" s="304"/>
      <c r="V1" s="304"/>
      <c r="W1" s="304"/>
    </row>
    <row r="2" spans="1:26" s="185" customFormat="1" ht="30" customHeight="1" x14ac:dyDescent="0.3">
      <c r="A2" s="809" t="s">
        <v>350</v>
      </c>
      <c r="B2" s="809"/>
      <c r="C2" s="809"/>
      <c r="D2" s="809"/>
      <c r="E2" s="809"/>
      <c r="F2" s="809"/>
      <c r="G2" s="809"/>
      <c r="H2" s="809"/>
      <c r="I2" s="809"/>
      <c r="J2" s="51"/>
      <c r="K2" s="51"/>
      <c r="L2" s="51"/>
      <c r="M2" s="51"/>
      <c r="N2" s="51"/>
      <c r="O2" s="51"/>
      <c r="P2" s="51"/>
      <c r="Q2" s="51"/>
      <c r="R2" s="51"/>
      <c r="S2" s="51"/>
      <c r="T2" s="304"/>
      <c r="U2" s="304"/>
      <c r="V2" s="304"/>
      <c r="W2" s="304"/>
    </row>
    <row r="3" spans="1:26" s="185" customFormat="1" ht="5.0999999999999996" customHeight="1" x14ac:dyDescent="0.3">
      <c r="A3" s="293"/>
      <c r="B3" s="293"/>
      <c r="C3" s="293"/>
      <c r="D3" s="293"/>
      <c r="E3" s="293"/>
      <c r="F3" s="51"/>
      <c r="G3" s="51"/>
      <c r="H3" s="51"/>
      <c r="I3" s="51"/>
      <c r="J3" s="51"/>
      <c r="K3" s="51"/>
      <c r="L3" s="51"/>
      <c r="M3" s="51"/>
      <c r="N3" s="51"/>
      <c r="O3" s="51"/>
      <c r="P3" s="51"/>
      <c r="Q3" s="51"/>
      <c r="R3" s="51"/>
      <c r="S3" s="51"/>
      <c r="T3" s="304"/>
      <c r="U3" s="304"/>
      <c r="V3" s="304"/>
      <c r="W3" s="304"/>
    </row>
    <row r="4" spans="1:26" s="185" customFormat="1" ht="5.0999999999999996" customHeight="1" x14ac:dyDescent="0.3">
      <c r="A4" s="307"/>
      <c r="B4" s="308"/>
      <c r="C4" s="304"/>
      <c r="D4" s="304"/>
      <c r="E4" s="304"/>
      <c r="F4" s="51"/>
      <c r="G4" s="51"/>
      <c r="H4" s="51"/>
      <c r="I4" s="51"/>
      <c r="J4" s="51"/>
      <c r="K4" s="51"/>
      <c r="L4" s="51"/>
      <c r="M4" s="51"/>
      <c r="N4" s="51"/>
      <c r="O4" s="51"/>
      <c r="P4" s="51"/>
      <c r="Q4" s="51"/>
      <c r="R4" s="51"/>
      <c r="S4" s="51"/>
      <c r="T4" s="309"/>
      <c r="U4" s="309"/>
      <c r="V4" s="309"/>
      <c r="W4" s="309"/>
    </row>
    <row r="5" spans="1:26" s="315" customFormat="1" ht="20.100000000000001" customHeight="1" x14ac:dyDescent="0.3">
      <c r="A5" s="310" t="s">
        <v>380</v>
      </c>
      <c r="B5" s="311"/>
      <c r="C5" s="311"/>
      <c r="D5" s="311"/>
      <c r="E5" s="313"/>
      <c r="F5" s="51"/>
      <c r="G5" s="51"/>
      <c r="H5" s="51"/>
      <c r="I5" s="51"/>
      <c r="J5" s="51"/>
      <c r="K5" s="51"/>
      <c r="L5" s="51"/>
      <c r="M5" s="51"/>
      <c r="N5" s="51"/>
      <c r="O5" s="51"/>
      <c r="P5" s="51"/>
      <c r="Q5" s="51"/>
      <c r="R5" s="51"/>
      <c r="S5" s="51"/>
      <c r="T5" s="376"/>
      <c r="U5" s="376"/>
      <c r="V5" s="376"/>
      <c r="W5" s="376"/>
      <c r="X5" s="376"/>
      <c r="Y5" s="376"/>
    </row>
    <row r="6" spans="1:26" s="87" customFormat="1" ht="15" customHeight="1" x14ac:dyDescent="0.25">
      <c r="A6" s="816" t="s">
        <v>337</v>
      </c>
      <c r="B6" s="816"/>
      <c r="C6" s="813" t="s">
        <v>166</v>
      </c>
      <c r="D6" s="813" t="s">
        <v>166</v>
      </c>
      <c r="E6" s="813"/>
      <c r="F6" s="813" t="s">
        <v>351</v>
      </c>
      <c r="G6" s="813"/>
      <c r="H6" s="813"/>
      <c r="I6" s="813"/>
    </row>
    <row r="7" spans="1:26" s="87" customFormat="1" ht="24.9" customHeight="1" x14ac:dyDescent="0.25">
      <c r="A7" s="816"/>
      <c r="B7" s="816"/>
      <c r="C7" s="815" t="s">
        <v>19</v>
      </c>
      <c r="D7" s="815" t="s">
        <v>17</v>
      </c>
      <c r="E7" s="815" t="s">
        <v>18</v>
      </c>
      <c r="F7" s="815" t="s">
        <v>352</v>
      </c>
      <c r="G7" s="815" t="s">
        <v>353</v>
      </c>
      <c r="H7" s="815" t="s">
        <v>354</v>
      </c>
      <c r="I7" s="815" t="s">
        <v>355</v>
      </c>
    </row>
    <row r="8" spans="1:26" s="87" customFormat="1" ht="24.9" customHeight="1" x14ac:dyDescent="0.25">
      <c r="A8" s="816"/>
      <c r="B8" s="816"/>
      <c r="C8" s="831"/>
      <c r="D8" s="831"/>
      <c r="E8" s="831"/>
      <c r="F8" s="831"/>
      <c r="G8" s="831"/>
      <c r="H8" s="831"/>
      <c r="I8" s="831"/>
    </row>
    <row r="9" spans="1:26" s="87" customFormat="1" ht="3" customHeight="1" x14ac:dyDescent="0.25">
      <c r="A9" s="816"/>
      <c r="B9" s="816"/>
      <c r="C9" s="488"/>
      <c r="D9" s="488"/>
      <c r="E9" s="488"/>
      <c r="F9" s="488"/>
      <c r="G9" s="488"/>
      <c r="H9" s="488"/>
      <c r="I9" s="488"/>
    </row>
    <row r="10" spans="1:26" s="87" customFormat="1" ht="5.0999999999999996" hidden="1" customHeight="1" x14ac:dyDescent="0.25">
      <c r="A10" s="624"/>
      <c r="B10" s="625"/>
      <c r="C10" s="353"/>
      <c r="D10" s="353"/>
      <c r="E10" s="353"/>
      <c r="F10" s="196"/>
      <c r="G10" s="196"/>
      <c r="H10" s="196"/>
    </row>
    <row r="11" spans="1:26" s="87" customFormat="1" ht="5.0999999999999996" hidden="1" customHeight="1" x14ac:dyDescent="0.25">
      <c r="A11" s="624"/>
      <c r="B11" s="625"/>
      <c r="C11" s="353"/>
      <c r="D11" s="353"/>
      <c r="E11" s="353"/>
      <c r="F11" s="196"/>
      <c r="G11" s="196"/>
      <c r="H11" s="196"/>
    </row>
    <row r="12" spans="1:26" s="337" customFormat="1" ht="5.0999999999999996" customHeight="1" x14ac:dyDescent="0.25">
      <c r="A12" s="332"/>
      <c r="B12" s="333"/>
      <c r="C12" s="334"/>
      <c r="D12" s="335"/>
      <c r="E12" s="336"/>
      <c r="F12" s="196"/>
      <c r="G12" s="196"/>
      <c r="H12" s="196"/>
      <c r="I12" s="322"/>
      <c r="J12" s="322"/>
      <c r="K12" s="322"/>
      <c r="L12" s="322"/>
      <c r="M12" s="322"/>
    </row>
    <row r="13" spans="1:26" s="284" customFormat="1" ht="15" customHeight="1" x14ac:dyDescent="0.3">
      <c r="A13" s="450" t="s">
        <v>1</v>
      </c>
      <c r="B13" s="451">
        <v>24.46691111032003</v>
      </c>
      <c r="C13" s="451">
        <v>17.095882438527571</v>
      </c>
      <c r="D13" s="451">
        <v>70.667830641641203</v>
      </c>
      <c r="E13" s="451">
        <v>12.236286919831224</v>
      </c>
      <c r="F13" s="451">
        <v>53.74654444929434</v>
      </c>
      <c r="G13" s="451">
        <v>22.15917357776808</v>
      </c>
      <c r="H13" s="451">
        <v>16.455696202531644</v>
      </c>
      <c r="I13" s="451">
        <v>7.6385857704059372</v>
      </c>
      <c r="J13" s="452"/>
      <c r="K13" s="452"/>
      <c r="L13" s="453"/>
      <c r="M13" s="453"/>
      <c r="N13" s="453"/>
      <c r="O13" s="453"/>
      <c r="P13" s="453"/>
      <c r="Q13" s="454"/>
      <c r="R13" s="455"/>
      <c r="S13" s="455"/>
      <c r="T13" s="455"/>
      <c r="U13" s="455"/>
      <c r="V13" s="455"/>
      <c r="W13" s="455"/>
      <c r="X13" s="455"/>
      <c r="Y13" s="455"/>
      <c r="Z13" s="453"/>
    </row>
    <row r="14" spans="1:26" s="284" customFormat="1" ht="5.0999999999999996" hidden="1" customHeight="1" x14ac:dyDescent="0.3">
      <c r="A14" s="456"/>
      <c r="B14" s="415"/>
      <c r="C14" s="415"/>
      <c r="D14" s="415"/>
      <c r="E14" s="415"/>
      <c r="F14" s="415"/>
      <c r="G14" s="415"/>
      <c r="H14" s="415"/>
      <c r="I14" s="415"/>
      <c r="J14" s="452"/>
      <c r="K14" s="452"/>
      <c r="L14" s="453"/>
      <c r="M14" s="453"/>
      <c r="N14" s="453"/>
      <c r="O14" s="453"/>
      <c r="P14" s="453"/>
      <c r="Q14" s="453"/>
      <c r="R14" s="453"/>
      <c r="S14" s="453"/>
      <c r="T14" s="453"/>
      <c r="U14" s="453"/>
      <c r="V14" s="453"/>
      <c r="W14" s="453"/>
      <c r="X14" s="453"/>
      <c r="Y14" s="453"/>
      <c r="Z14" s="453"/>
    </row>
    <row r="15" spans="1:26" s="284" customFormat="1" ht="5.0999999999999996" customHeight="1" x14ac:dyDescent="0.3">
      <c r="A15" s="456"/>
      <c r="B15" s="415"/>
      <c r="C15" s="415"/>
      <c r="D15" s="415"/>
      <c r="E15" s="415"/>
      <c r="F15" s="415"/>
      <c r="G15" s="415"/>
      <c r="H15" s="415"/>
      <c r="I15" s="415"/>
      <c r="J15" s="4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171"/>
      <c r="I16" s="171"/>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174"/>
      <c r="I17" s="174"/>
      <c r="S17" s="53"/>
      <c r="T17" s="53"/>
      <c r="U17" s="53"/>
      <c r="V17" s="53"/>
      <c r="W17" s="53"/>
      <c r="X17" s="53"/>
    </row>
    <row r="18" spans="1:251" s="284" customFormat="1" ht="15" customHeight="1" x14ac:dyDescent="0.3">
      <c r="A18" s="457" t="s">
        <v>3</v>
      </c>
      <c r="B18" s="458">
        <v>27.659574468085108</v>
      </c>
      <c r="C18" s="458">
        <v>17.666543982333454</v>
      </c>
      <c r="D18" s="458">
        <v>68.752300331247696</v>
      </c>
      <c r="E18" s="458">
        <v>13.581155686418844</v>
      </c>
      <c r="F18" s="458">
        <v>63.378726536621279</v>
      </c>
      <c r="G18" s="458">
        <v>19.50680898049319</v>
      </c>
      <c r="H18" s="458">
        <v>10.26867868973132</v>
      </c>
      <c r="I18" s="458">
        <v>6.8457857931542145</v>
      </c>
      <c r="J18" s="189"/>
      <c r="K18" s="452"/>
      <c r="L18" s="453"/>
      <c r="M18" s="453"/>
      <c r="N18" s="453"/>
      <c r="O18" s="459"/>
      <c r="P18" s="459"/>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175"/>
      <c r="F19" s="175"/>
      <c r="G19" s="175"/>
      <c r="H19" s="175"/>
      <c r="I19" s="175"/>
      <c r="J19" s="189"/>
    </row>
    <row r="20" spans="1:251" s="35" customFormat="1" ht="5.0999999999999996" customHeight="1" x14ac:dyDescent="0.25">
      <c r="A20" s="171"/>
      <c r="B20" s="175"/>
      <c r="C20" s="175"/>
      <c r="D20" s="175"/>
      <c r="E20" s="175"/>
      <c r="F20" s="175"/>
      <c r="G20" s="175"/>
      <c r="H20" s="175"/>
      <c r="I20" s="175"/>
      <c r="J20" s="189"/>
    </row>
    <row r="21" spans="1:251" s="189" customFormat="1" ht="12.9" customHeight="1" x14ac:dyDescent="0.3">
      <c r="A21" s="462" t="s">
        <v>494</v>
      </c>
      <c r="B21" s="415">
        <v>16.210045662100455</v>
      </c>
      <c r="C21" s="415">
        <v>25.352112676056336</v>
      </c>
      <c r="D21" s="415">
        <v>73.239436619718319</v>
      </c>
      <c r="E21" s="415">
        <v>1.4084507042253522</v>
      </c>
      <c r="F21" s="415">
        <v>77.464788732394368</v>
      </c>
      <c r="G21" s="415">
        <v>15.492957746478872</v>
      </c>
      <c r="H21" s="415">
        <v>5.6338028169014089</v>
      </c>
      <c r="I21" s="415">
        <v>1.4084507042253522</v>
      </c>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25">
      <c r="A22" s="462" t="s">
        <v>495</v>
      </c>
      <c r="B22" s="415">
        <v>12.329656067488644</v>
      </c>
      <c r="C22" s="415">
        <v>25.526315789473685</v>
      </c>
      <c r="D22" s="415">
        <v>56.315789473684205</v>
      </c>
      <c r="E22" s="415">
        <v>18.157894736842106</v>
      </c>
      <c r="F22" s="415">
        <v>45.789473684210527</v>
      </c>
      <c r="G22" s="415">
        <v>26.578947368421051</v>
      </c>
      <c r="H22" s="415">
        <v>14.210526315789473</v>
      </c>
      <c r="I22" s="415">
        <v>13.421052631578947</v>
      </c>
      <c r="J22" s="17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25">
      <c r="A23" s="462" t="s">
        <v>496</v>
      </c>
      <c r="B23" s="415">
        <v>24.458204334365323</v>
      </c>
      <c r="C23" s="415">
        <v>20.253164556962027</v>
      </c>
      <c r="D23" s="415">
        <v>79.74683544303798</v>
      </c>
      <c r="E23" s="415" t="s">
        <v>524</v>
      </c>
      <c r="F23" s="415">
        <v>44.303797468354425</v>
      </c>
      <c r="G23" s="415">
        <v>11.39240506329114</v>
      </c>
      <c r="H23" s="415">
        <v>25.316455696202532</v>
      </c>
      <c r="I23" s="415">
        <v>18.9873417721519</v>
      </c>
      <c r="J23" s="173"/>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22.8</v>
      </c>
      <c r="C24" s="415">
        <v>15.789473684210526</v>
      </c>
      <c r="D24" s="415">
        <v>68.421052631578945</v>
      </c>
      <c r="E24" s="415">
        <v>15.789473684210526</v>
      </c>
      <c r="F24" s="415">
        <v>91.228070175438589</v>
      </c>
      <c r="G24" s="415" t="s">
        <v>524</v>
      </c>
      <c r="H24" s="415">
        <v>8.7719298245614024</v>
      </c>
      <c r="I24" s="415" t="s">
        <v>524</v>
      </c>
      <c r="J24" s="457"/>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25">
      <c r="A25" s="462" t="s">
        <v>498</v>
      </c>
      <c r="B25" s="415">
        <v>21.495327102803738</v>
      </c>
      <c r="C25" s="415">
        <v>4.3478260869565215</v>
      </c>
      <c r="D25" s="415">
        <v>71.739130434782609</v>
      </c>
      <c r="E25" s="415">
        <v>23.913043478260871</v>
      </c>
      <c r="F25" s="415">
        <v>36.95652173913043</v>
      </c>
      <c r="G25" s="415">
        <v>56.521739130434781</v>
      </c>
      <c r="H25" s="415">
        <v>6.5217391304347823</v>
      </c>
      <c r="I25" s="415" t="s">
        <v>524</v>
      </c>
      <c r="J25" s="171"/>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38.972809667673715</v>
      </c>
      <c r="C26" s="415">
        <v>13.953488372093023</v>
      </c>
      <c r="D26" s="415">
        <v>49.612403100775197</v>
      </c>
      <c r="E26" s="415">
        <v>36.434108527131784</v>
      </c>
      <c r="F26" s="415">
        <v>52.713178294573652</v>
      </c>
      <c r="G26" s="415">
        <v>19.379844961240313</v>
      </c>
      <c r="H26" s="415">
        <v>13.178294573643413</v>
      </c>
      <c r="I26" s="415">
        <v>14.728682170542637</v>
      </c>
      <c r="J26" s="4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31.475029036004649</v>
      </c>
      <c r="C27" s="415">
        <v>18.450184501845019</v>
      </c>
      <c r="D27" s="415">
        <v>61.623616236162363</v>
      </c>
      <c r="E27" s="415">
        <v>19.926199261992618</v>
      </c>
      <c r="F27" s="415">
        <v>64.944649446494466</v>
      </c>
      <c r="G27" s="415">
        <v>16.974169741697416</v>
      </c>
      <c r="H27" s="415">
        <v>7.3800738007380069</v>
      </c>
      <c r="I27" s="415">
        <v>10.701107011070111</v>
      </c>
      <c r="J27" s="4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37.142857142857146</v>
      </c>
      <c r="C28" s="415">
        <v>27.350427350427353</v>
      </c>
      <c r="D28" s="415">
        <v>57.26495726495726</v>
      </c>
      <c r="E28" s="415">
        <v>15.384615384615385</v>
      </c>
      <c r="F28" s="415">
        <v>59.401709401709404</v>
      </c>
      <c r="G28" s="415">
        <v>22.222222222222221</v>
      </c>
      <c r="H28" s="415">
        <v>10.683760683760683</v>
      </c>
      <c r="I28" s="415">
        <v>7.6923076923076925</v>
      </c>
      <c r="J28" s="4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23.735408560311281</v>
      </c>
      <c r="C29" s="415">
        <v>8.1967213114754092</v>
      </c>
      <c r="D29" s="415">
        <v>72.131147540983605</v>
      </c>
      <c r="E29" s="415">
        <v>19.672131147540984</v>
      </c>
      <c r="F29" s="415">
        <v>24.590163934426229</v>
      </c>
      <c r="G29" s="415">
        <v>52.459016393442624</v>
      </c>
      <c r="H29" s="415">
        <v>14.754098360655737</v>
      </c>
      <c r="I29" s="415">
        <v>8.1967213114754092</v>
      </c>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42.962962962962962</v>
      </c>
      <c r="C30" s="415">
        <v>20.689655172413794</v>
      </c>
      <c r="D30" s="415">
        <v>72.41379310344827</v>
      </c>
      <c r="E30" s="415">
        <v>6.8965517241379306</v>
      </c>
      <c r="F30" s="415">
        <v>44.827586206896555</v>
      </c>
      <c r="G30" s="415">
        <v>13.793103448275861</v>
      </c>
      <c r="H30" s="415">
        <v>25.862068965517242</v>
      </c>
      <c r="I30" s="415">
        <v>15.517241379310345</v>
      </c>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21.808510638297875</v>
      </c>
      <c r="C31" s="415">
        <v>12.195121951219512</v>
      </c>
      <c r="D31" s="415">
        <v>60.975609756097562</v>
      </c>
      <c r="E31" s="415">
        <v>26.829268292682929</v>
      </c>
      <c r="F31" s="415">
        <v>65.853658536585371</v>
      </c>
      <c r="G31" s="415">
        <v>17.073170731707318</v>
      </c>
      <c r="H31" s="415">
        <v>4.8780487804878048</v>
      </c>
      <c r="I31" s="415">
        <v>12.195121951219512</v>
      </c>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41.425818882466281</v>
      </c>
      <c r="C32" s="415">
        <v>14.263565891472869</v>
      </c>
      <c r="D32" s="415">
        <v>76.821705426356587</v>
      </c>
      <c r="E32" s="415">
        <v>8.9147286821705425</v>
      </c>
      <c r="F32" s="415">
        <v>72.713178294573638</v>
      </c>
      <c r="G32" s="415">
        <v>16.511627906976745</v>
      </c>
      <c r="H32" s="415">
        <v>8.1395348837209305</v>
      </c>
      <c r="I32" s="415">
        <v>2.635658914728682</v>
      </c>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415"/>
      <c r="H33" s="415"/>
      <c r="I33" s="415"/>
      <c r="J33" s="4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ht="5.0999999999999996" customHeight="1" x14ac:dyDescent="0.3">
      <c r="A34" s="173"/>
      <c r="B34" s="174"/>
      <c r="C34" s="174"/>
      <c r="D34" s="174"/>
      <c r="E34" s="174"/>
      <c r="F34" s="174"/>
      <c r="G34" s="174"/>
      <c r="H34" s="174"/>
      <c r="I34" s="174"/>
      <c r="S34" s="53"/>
      <c r="T34" s="53"/>
      <c r="U34" s="53"/>
      <c r="V34" s="53"/>
      <c r="W34" s="53"/>
      <c r="X34" s="53"/>
    </row>
    <row r="35" spans="1:251" s="284" customFormat="1" ht="15" customHeight="1" x14ac:dyDescent="0.3">
      <c r="A35" s="457" t="s">
        <v>4</v>
      </c>
      <c r="B35" s="458">
        <v>22.750164221589664</v>
      </c>
      <c r="C35" s="458">
        <v>16.722810394610203</v>
      </c>
      <c r="D35" s="458">
        <v>71.920115495668909</v>
      </c>
      <c r="E35" s="458">
        <v>11.357074109720886</v>
      </c>
      <c r="F35" s="458">
        <v>47.44947064485082</v>
      </c>
      <c r="G35" s="458">
        <v>23.893166506256016</v>
      </c>
      <c r="H35" s="458">
        <v>20.500481231953803</v>
      </c>
      <c r="I35" s="458">
        <v>8.1568816169393656</v>
      </c>
      <c r="J35" s="452"/>
      <c r="K35" s="452"/>
      <c r="L35" s="453"/>
      <c r="M35" s="453"/>
      <c r="N35" s="453"/>
      <c r="O35" s="459"/>
      <c r="P35" s="459"/>
      <c r="Q35" s="459"/>
      <c r="R35" s="459"/>
      <c r="S35" s="459"/>
      <c r="T35" s="459"/>
      <c r="U35" s="459"/>
      <c r="V35" s="459"/>
      <c r="W35" s="459"/>
      <c r="X35" s="459"/>
      <c r="Y35" s="460"/>
      <c r="Z35" s="453"/>
      <c r="AA35" s="461"/>
    </row>
    <row r="36" spans="1:251" ht="5.0999999999999996" customHeight="1" x14ac:dyDescent="0.3">
      <c r="A36" s="173"/>
      <c r="B36" s="174"/>
      <c r="C36" s="174"/>
      <c r="D36" s="174"/>
      <c r="E36" s="174"/>
      <c r="F36" s="174"/>
      <c r="G36" s="174"/>
      <c r="H36" s="174"/>
      <c r="I36" s="174"/>
      <c r="S36" s="53"/>
      <c r="T36" s="53"/>
      <c r="U36" s="53"/>
      <c r="V36" s="53"/>
      <c r="W36" s="53"/>
      <c r="X36" s="53"/>
    </row>
    <row r="37" spans="1:251" s="189" customFormat="1" ht="12.9" customHeight="1" x14ac:dyDescent="0.3">
      <c r="A37" s="462" t="s">
        <v>506</v>
      </c>
      <c r="B37" s="415">
        <v>20.263238445056629</v>
      </c>
      <c r="C37" s="415">
        <v>13.217522658610273</v>
      </c>
      <c r="D37" s="415">
        <v>77.643504531722058</v>
      </c>
      <c r="E37" s="415">
        <v>9.1389728096676741</v>
      </c>
      <c r="F37" s="415">
        <v>50.906344410876137</v>
      </c>
      <c r="G37" s="415">
        <v>23.187311178247736</v>
      </c>
      <c r="H37" s="415">
        <v>16.691842900302113</v>
      </c>
      <c r="I37" s="415">
        <v>9.2145015105740171</v>
      </c>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14.766839378238341</v>
      </c>
      <c r="C38" s="415">
        <v>33.492822966507177</v>
      </c>
      <c r="D38" s="415">
        <v>56.778309409888358</v>
      </c>
      <c r="E38" s="415">
        <v>9.7288676236044669</v>
      </c>
      <c r="F38" s="415">
        <v>53.74800637958532</v>
      </c>
      <c r="G38" s="415">
        <v>22.328548644338117</v>
      </c>
      <c r="H38" s="415">
        <v>18.500797448165869</v>
      </c>
      <c r="I38" s="415">
        <v>5.4226475279106863</v>
      </c>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32.902467685076381</v>
      </c>
      <c r="C39" s="415">
        <v>17.857142857142858</v>
      </c>
      <c r="D39" s="415">
        <v>70.714285714285722</v>
      </c>
      <c r="E39" s="415">
        <v>11.428571428571429</v>
      </c>
      <c r="F39" s="415">
        <v>27.142857142857142</v>
      </c>
      <c r="G39" s="415">
        <v>38.928571428571431</v>
      </c>
      <c r="H39" s="415">
        <v>22.5</v>
      </c>
      <c r="I39" s="415">
        <v>11.428571428571429</v>
      </c>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33.418803418803414</v>
      </c>
      <c r="C40" s="415">
        <v>22.506393861892583</v>
      </c>
      <c r="D40" s="415">
        <v>59.079283887468023</v>
      </c>
      <c r="E40" s="415">
        <v>18.414322250639387</v>
      </c>
      <c r="F40" s="415">
        <v>31.713554987212277</v>
      </c>
      <c r="G40" s="415">
        <v>36.31713554987212</v>
      </c>
      <c r="H40" s="415">
        <v>22.25063938618926</v>
      </c>
      <c r="I40" s="415">
        <v>9.7186700767263421</v>
      </c>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19.728292971057297</v>
      </c>
      <c r="C41" s="415">
        <v>16.766467065868262</v>
      </c>
      <c r="D41" s="415">
        <v>67.964071856287418</v>
      </c>
      <c r="E41" s="415">
        <v>15.269461077844312</v>
      </c>
      <c r="F41" s="415">
        <v>60.778443113772454</v>
      </c>
      <c r="G41" s="415">
        <v>14.37125748502994</v>
      </c>
      <c r="H41" s="415">
        <v>21.556886227544911</v>
      </c>
      <c r="I41" s="415">
        <v>3.293413173652695</v>
      </c>
      <c r="J41" s="4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39.13630229419703</v>
      </c>
      <c r="C42" s="415">
        <v>17.241379310344829</v>
      </c>
      <c r="D42" s="415">
        <v>75.862068965517238</v>
      </c>
      <c r="E42" s="415">
        <v>6.8965517241379306</v>
      </c>
      <c r="F42" s="415">
        <v>58.275862068965523</v>
      </c>
      <c r="G42" s="415">
        <v>22.758620689655174</v>
      </c>
      <c r="H42" s="415">
        <v>8.6206896551724146</v>
      </c>
      <c r="I42" s="415">
        <v>10.344827586206897</v>
      </c>
      <c r="J42" s="4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49.896907216494846</v>
      </c>
      <c r="C43" s="415" t="s">
        <v>524</v>
      </c>
      <c r="D43" s="415">
        <v>90.495867768595033</v>
      </c>
      <c r="E43" s="415">
        <v>9.5041322314049594</v>
      </c>
      <c r="F43" s="415">
        <v>13.223140495867769</v>
      </c>
      <c r="G43" s="415">
        <v>21.487603305785125</v>
      </c>
      <c r="H43" s="415">
        <v>45.041322314049587</v>
      </c>
      <c r="I43" s="415">
        <v>20.24793388429752</v>
      </c>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20.18181818181818</v>
      </c>
      <c r="C44" s="415">
        <v>6.3063063063063058</v>
      </c>
      <c r="D44" s="415">
        <v>81.681681681681681</v>
      </c>
      <c r="E44" s="415">
        <v>12.012012012012011</v>
      </c>
      <c r="F44" s="415">
        <v>75.675675675675677</v>
      </c>
      <c r="G44" s="415">
        <v>7.5075075075075075</v>
      </c>
      <c r="H44" s="415">
        <v>16.516516516516518</v>
      </c>
      <c r="I44" s="415">
        <v>0.3003003003003003</v>
      </c>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37.305122494432069</v>
      </c>
      <c r="C45" s="415">
        <v>13.432835820895523</v>
      </c>
      <c r="D45" s="415">
        <v>71.044776119402982</v>
      </c>
      <c r="E45" s="415">
        <v>15.522388059701491</v>
      </c>
      <c r="F45" s="415">
        <v>31.343283582089555</v>
      </c>
      <c r="G45" s="415">
        <v>31.044776119402982</v>
      </c>
      <c r="H45" s="415">
        <v>31.044776119402982</v>
      </c>
      <c r="I45" s="415">
        <v>6.567164179104477</v>
      </c>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415"/>
      <c r="H46" s="415"/>
      <c r="I46" s="415"/>
      <c r="J46" s="4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34" customFormat="1" ht="3" customHeight="1" x14ac:dyDescent="0.3">
      <c r="A47" s="174"/>
      <c r="B47" s="629"/>
      <c r="C47" s="629"/>
      <c r="D47" s="629"/>
      <c r="E47" s="629"/>
      <c r="F47" s="629"/>
      <c r="G47" s="629"/>
      <c r="H47" s="629"/>
      <c r="I47" s="629"/>
    </row>
    <row r="48" spans="1:251" s="69" customFormat="1" ht="12.75" customHeight="1" x14ac:dyDescent="0.3">
      <c r="A48" s="172" t="s">
        <v>9</v>
      </c>
      <c r="B48" s="194"/>
      <c r="C48" s="194"/>
      <c r="D48" s="194"/>
      <c r="E48" s="194"/>
      <c r="F48" s="194"/>
      <c r="G48" s="194"/>
      <c r="H48" s="194"/>
      <c r="I48" s="194"/>
    </row>
    <row r="49" spans="1:251" s="68" customFormat="1" ht="3" customHeight="1" x14ac:dyDescent="0.3">
      <c r="A49" s="174"/>
      <c r="B49" s="176"/>
      <c r="C49" s="176"/>
      <c r="D49" s="176"/>
      <c r="E49" s="176"/>
      <c r="F49" s="176"/>
      <c r="G49" s="176"/>
      <c r="H49" s="176"/>
      <c r="I49" s="176"/>
    </row>
    <row r="50" spans="1:251" s="68" customFormat="1" ht="12.75" customHeight="1" x14ac:dyDescent="0.3">
      <c r="A50" s="181" t="s">
        <v>10</v>
      </c>
      <c r="B50" s="415">
        <v>19.364931123044595</v>
      </c>
      <c r="C50" s="415">
        <v>17.530745116952012</v>
      </c>
      <c r="D50" s="415">
        <v>71.690378586930308</v>
      </c>
      <c r="E50" s="415">
        <v>10.778876296117677</v>
      </c>
      <c r="F50" s="415">
        <v>56.836267181094769</v>
      </c>
      <c r="G50" s="415">
        <v>18.495297805642632</v>
      </c>
      <c r="H50" s="415">
        <v>17.289606944779358</v>
      </c>
      <c r="I50" s="415">
        <v>7.3788280684832408</v>
      </c>
    </row>
    <row r="51" spans="1:251" s="68" customFormat="1" ht="12.75" customHeight="1" x14ac:dyDescent="0.3">
      <c r="A51" s="181" t="s">
        <v>11</v>
      </c>
      <c r="B51" s="415">
        <v>35.779621357158057</v>
      </c>
      <c r="C51" s="415">
        <v>16.290130796670628</v>
      </c>
      <c r="D51" s="415">
        <v>69.262782401902498</v>
      </c>
      <c r="E51" s="415">
        <v>14.447086801426872</v>
      </c>
      <c r="F51" s="415">
        <v>54.458977407847797</v>
      </c>
      <c r="G51" s="415">
        <v>25.624256837098692</v>
      </c>
      <c r="H51" s="415">
        <v>12.960760998810938</v>
      </c>
      <c r="I51" s="415">
        <v>6.9560047562425691</v>
      </c>
    </row>
    <row r="52" spans="1:251" s="68" customFormat="1" ht="12.75" customHeight="1" x14ac:dyDescent="0.3">
      <c r="A52" s="181" t="s">
        <v>104</v>
      </c>
      <c r="B52" s="415">
        <v>50</v>
      </c>
      <c r="C52" s="415">
        <v>18.21247892074199</v>
      </c>
      <c r="D52" s="415">
        <v>68.971332209106237</v>
      </c>
      <c r="E52" s="415">
        <v>12.816188870151771</v>
      </c>
      <c r="F52" s="415">
        <v>46.20573355817875</v>
      </c>
      <c r="G52" s="415">
        <v>30.016863406408095</v>
      </c>
      <c r="H52" s="415">
        <v>16.526138279932546</v>
      </c>
      <c r="I52" s="415">
        <v>7.2512647554806078</v>
      </c>
    </row>
    <row r="53" spans="1:251" s="68" customFormat="1" ht="12.75" customHeight="1" x14ac:dyDescent="0.3">
      <c r="A53" s="181" t="s">
        <v>100</v>
      </c>
      <c r="B53" s="415">
        <v>57.160963244613441</v>
      </c>
      <c r="C53" s="415">
        <v>14.634146341463413</v>
      </c>
      <c r="D53" s="415">
        <v>68.736141906873613</v>
      </c>
      <c r="E53" s="415">
        <v>16.62971175166297</v>
      </c>
      <c r="F53" s="415">
        <v>32.594235033259423</v>
      </c>
      <c r="G53" s="415">
        <v>32.594235033259423</v>
      </c>
      <c r="H53" s="415">
        <v>21.729490022172946</v>
      </c>
      <c r="I53" s="415">
        <v>13.082039911308204</v>
      </c>
    </row>
    <row r="54" spans="1:251" s="68" customFormat="1" ht="12.75" hidden="1" customHeight="1" x14ac:dyDescent="0.3">
      <c r="A54" s="181"/>
      <c r="B54" s="415"/>
      <c r="C54" s="415"/>
      <c r="D54" s="415"/>
      <c r="E54" s="415"/>
      <c r="F54" s="415"/>
      <c r="G54" s="415"/>
      <c r="H54" s="415"/>
      <c r="I54" s="415"/>
    </row>
    <row r="55" spans="1:251" s="68" customFormat="1" ht="12.75" hidden="1" customHeight="1" x14ac:dyDescent="0.3">
      <c r="A55" s="181"/>
      <c r="B55" s="415"/>
      <c r="C55" s="415"/>
      <c r="D55" s="415"/>
      <c r="E55" s="415"/>
      <c r="F55" s="415"/>
      <c r="G55" s="415"/>
      <c r="H55" s="415"/>
      <c r="I55" s="415"/>
    </row>
    <row r="56" spans="1:251" s="68" customFormat="1" ht="5.0999999999999996" customHeight="1" x14ac:dyDescent="0.3">
      <c r="A56" s="177"/>
      <c r="B56" s="178"/>
      <c r="C56" s="178"/>
      <c r="D56" s="178"/>
      <c r="E56" s="178"/>
      <c r="F56" s="178"/>
      <c r="G56" s="178"/>
      <c r="H56" s="178"/>
      <c r="I56" s="178"/>
    </row>
    <row r="57" spans="1:251" s="69" customFormat="1" ht="12.75" customHeight="1" x14ac:dyDescent="0.3">
      <c r="A57" s="179" t="s">
        <v>515</v>
      </c>
      <c r="B57" s="182">
        <v>24.583499175527379</v>
      </c>
      <c r="C57" s="182">
        <v>17.720982228904049</v>
      </c>
      <c r="D57" s="182">
        <v>70.217030954859112</v>
      </c>
      <c r="E57" s="182">
        <v>12.061986816236846</v>
      </c>
      <c r="F57" s="182">
        <v>55.502871901622918</v>
      </c>
      <c r="G57" s="182">
        <v>19.30534674839058</v>
      </c>
      <c r="H57" s="182">
        <v>15.801241278285341</v>
      </c>
      <c r="I57" s="182">
        <v>9.3905400717011691</v>
      </c>
      <c r="J57" s="37"/>
      <c r="K57" s="37"/>
      <c r="L57" s="37"/>
      <c r="M57" s="37"/>
      <c r="N57" s="37"/>
      <c r="O57" s="37"/>
    </row>
    <row r="58" spans="1:251" s="69" customFormat="1" ht="5.0999999999999996" customHeight="1" x14ac:dyDescent="0.3">
      <c r="A58" s="183"/>
      <c r="B58" s="184"/>
      <c r="C58" s="184"/>
      <c r="D58" s="184"/>
      <c r="E58" s="184"/>
      <c r="F58" s="184"/>
      <c r="G58" s="184"/>
      <c r="H58" s="184"/>
      <c r="I58" s="184"/>
      <c r="J58" s="37"/>
      <c r="K58" s="37"/>
      <c r="L58" s="37"/>
      <c r="M58" s="37"/>
      <c r="N58" s="37"/>
      <c r="O58" s="37"/>
    </row>
    <row r="59" spans="1:251" s="69" customFormat="1" ht="12.75" customHeight="1" x14ac:dyDescent="0.3">
      <c r="A59" s="179" t="s">
        <v>20</v>
      </c>
      <c r="B59" s="182">
        <v>25.664624396909712</v>
      </c>
      <c r="C59" s="182">
        <v>17.493105809122973</v>
      </c>
      <c r="D59" s="182">
        <v>69.433162490146287</v>
      </c>
      <c r="E59" s="182">
        <v>13.073731700730743</v>
      </c>
      <c r="F59" s="182">
        <v>52.626338945973004</v>
      </c>
      <c r="G59" s="182">
        <v>19.785441323684651</v>
      </c>
      <c r="H59" s="182">
        <v>17.661130401813356</v>
      </c>
      <c r="I59" s="182">
        <v>9.9270893285289947</v>
      </c>
      <c r="J59" s="37"/>
      <c r="K59" s="37"/>
      <c r="L59" s="37"/>
      <c r="M59" s="37"/>
      <c r="N59" s="37"/>
      <c r="O59" s="37"/>
    </row>
    <row r="60" spans="1:251" s="55" customFormat="1" ht="5.0999999999999996" customHeight="1" x14ac:dyDescent="0.3">
      <c r="A60" s="80"/>
      <c r="B60" s="81"/>
      <c r="C60" s="81"/>
      <c r="D60" s="81"/>
      <c r="E60" s="81"/>
      <c r="F60" s="81"/>
      <c r="G60" s="81"/>
      <c r="H60" s="81"/>
      <c r="I60" s="81"/>
      <c r="J60" s="37"/>
      <c r="K60" s="37"/>
      <c r="L60" s="37"/>
      <c r="M60" s="37"/>
      <c r="N60" s="37"/>
      <c r="O60" s="37"/>
    </row>
    <row r="61" spans="1:251" s="367" customFormat="1" ht="5.0999999999999996" customHeight="1" x14ac:dyDescent="0.3">
      <c r="A61" s="363"/>
      <c r="B61" s="364"/>
      <c r="C61" s="365"/>
      <c r="D61" s="366"/>
      <c r="E61" s="366"/>
      <c r="F61" s="366"/>
      <c r="G61" s="366"/>
      <c r="H61" s="366"/>
      <c r="I61" s="366"/>
      <c r="J61" s="37"/>
      <c r="K61" s="37"/>
      <c r="L61" s="37"/>
      <c r="M61" s="37"/>
      <c r="N61" s="37"/>
      <c r="O61" s="37"/>
    </row>
    <row r="62" spans="1:251" s="367" customFormat="1" ht="5.0999999999999996" customHeight="1" x14ac:dyDescent="0.3">
      <c r="A62" s="369"/>
      <c r="B62" s="370"/>
      <c r="C62" s="370"/>
      <c r="D62" s="371"/>
      <c r="E62" s="371"/>
      <c r="F62" s="371"/>
      <c r="G62" s="371"/>
      <c r="H62" s="371"/>
      <c r="I62" s="371"/>
      <c r="J62" s="37"/>
      <c r="K62" s="37"/>
      <c r="L62" s="37"/>
      <c r="M62" s="37"/>
      <c r="N62" s="37"/>
      <c r="O62" s="37"/>
    </row>
    <row r="63" spans="1:251" s="83" customFormat="1" ht="21.9" customHeight="1" x14ac:dyDescent="0.3">
      <c r="A63" s="844" t="s">
        <v>84</v>
      </c>
      <c r="B63" s="844"/>
      <c r="C63" s="844"/>
      <c r="D63" s="844"/>
      <c r="E63" s="844"/>
      <c r="F63" s="844"/>
      <c r="G63" s="844"/>
      <c r="H63" s="844"/>
      <c r="I63" s="844"/>
      <c r="J63" s="444"/>
      <c r="K63" s="379"/>
      <c r="L63" s="379"/>
      <c r="M63" s="379"/>
      <c r="N63" s="379"/>
      <c r="O63" s="379"/>
      <c r="P63" s="379"/>
      <c r="Q63" s="439"/>
      <c r="R63" s="440"/>
      <c r="S63" s="440"/>
      <c r="T63" s="440"/>
      <c r="U63" s="440"/>
      <c r="V63" s="440"/>
      <c r="W63" s="382"/>
      <c r="X63" s="382"/>
      <c r="Y63" s="382"/>
      <c r="Z63" s="382"/>
      <c r="AA63" s="382"/>
      <c r="AB63" s="382"/>
      <c r="AC63" s="382"/>
      <c r="AD63" s="382"/>
      <c r="AE63" s="379"/>
      <c r="AF63" s="379"/>
      <c r="AG63" s="379"/>
      <c r="AH63" s="379"/>
      <c r="AI63" s="379"/>
      <c r="AJ63" s="379"/>
      <c r="AK63" s="379"/>
      <c r="AL63" s="379"/>
      <c r="AM63" s="379"/>
      <c r="AN63" s="379"/>
      <c r="AO63" s="379"/>
      <c r="AP63" s="379"/>
      <c r="AQ63" s="379"/>
      <c r="AR63" s="379"/>
      <c r="AS63" s="379"/>
      <c r="AT63" s="379"/>
      <c r="AU63" s="379"/>
      <c r="AV63" s="379"/>
      <c r="AW63" s="379"/>
      <c r="AX63" s="379"/>
      <c r="AY63" s="379"/>
      <c r="AZ63" s="379"/>
      <c r="BA63" s="379"/>
      <c r="BB63" s="379"/>
      <c r="BC63" s="379"/>
      <c r="BD63" s="379"/>
      <c r="BE63" s="379"/>
      <c r="BF63" s="379"/>
      <c r="BG63" s="379"/>
      <c r="BH63" s="379"/>
      <c r="BI63" s="379"/>
      <c r="BJ63" s="379"/>
      <c r="BK63" s="379"/>
      <c r="BL63" s="379"/>
      <c r="BM63" s="379"/>
      <c r="BN63" s="379"/>
      <c r="BO63" s="379"/>
      <c r="BP63" s="379"/>
      <c r="BQ63" s="379"/>
      <c r="BR63" s="379"/>
      <c r="BS63" s="379"/>
      <c r="BT63" s="379"/>
      <c r="BU63" s="379"/>
      <c r="BV63" s="379"/>
      <c r="BW63" s="379"/>
      <c r="BX63" s="379"/>
      <c r="BY63" s="379"/>
      <c r="BZ63" s="379"/>
      <c r="CA63" s="379"/>
      <c r="CB63" s="379"/>
      <c r="CC63" s="379"/>
      <c r="CD63" s="379"/>
      <c r="CE63" s="379"/>
      <c r="CF63" s="379"/>
      <c r="CG63" s="379"/>
      <c r="CH63" s="379"/>
      <c r="CI63" s="379"/>
      <c r="CJ63" s="379"/>
      <c r="CK63" s="379"/>
      <c r="CL63" s="379"/>
      <c r="CM63" s="379"/>
      <c r="CN63" s="379"/>
      <c r="CO63" s="379"/>
      <c r="CP63" s="379"/>
      <c r="CQ63" s="379"/>
      <c r="CR63" s="379"/>
      <c r="CS63" s="379"/>
      <c r="CT63" s="379"/>
      <c r="CU63" s="379"/>
      <c r="CV63" s="379"/>
      <c r="CW63" s="379"/>
      <c r="CX63" s="379"/>
      <c r="CY63" s="379"/>
      <c r="CZ63" s="379"/>
      <c r="DA63" s="379"/>
      <c r="DB63" s="379"/>
      <c r="DC63" s="379"/>
      <c r="DD63" s="379"/>
      <c r="DE63" s="379"/>
      <c r="DF63" s="379"/>
      <c r="DG63" s="379"/>
      <c r="DH63" s="379"/>
      <c r="DI63" s="379"/>
      <c r="DJ63" s="379"/>
      <c r="DK63" s="379"/>
      <c r="DL63" s="379"/>
      <c r="DM63" s="379"/>
      <c r="DN63" s="379"/>
      <c r="DO63" s="379"/>
      <c r="DP63" s="379"/>
      <c r="DQ63" s="379"/>
      <c r="DR63" s="379"/>
      <c r="DS63" s="379"/>
      <c r="DT63" s="379"/>
      <c r="DU63" s="379"/>
      <c r="DV63" s="379"/>
      <c r="DW63" s="379"/>
      <c r="DX63" s="379"/>
      <c r="DY63" s="379"/>
      <c r="DZ63" s="379"/>
      <c r="EA63" s="379"/>
      <c r="EB63" s="379"/>
      <c r="EC63" s="379"/>
      <c r="ED63" s="379"/>
      <c r="EE63" s="379"/>
      <c r="EF63" s="379"/>
      <c r="EG63" s="379"/>
      <c r="EH63" s="379"/>
      <c r="EI63" s="379"/>
      <c r="EJ63" s="379"/>
      <c r="EK63" s="379"/>
      <c r="EL63" s="379"/>
      <c r="EM63" s="379"/>
      <c r="EN63" s="379"/>
      <c r="EO63" s="379"/>
      <c r="EP63" s="379"/>
      <c r="EQ63" s="379"/>
      <c r="ER63" s="379"/>
      <c r="ES63" s="379"/>
      <c r="ET63" s="379"/>
      <c r="EU63" s="379"/>
      <c r="EV63" s="379"/>
      <c r="EW63" s="379"/>
      <c r="EX63" s="379"/>
      <c r="EY63" s="379"/>
      <c r="EZ63" s="379"/>
      <c r="FA63" s="379"/>
      <c r="FB63" s="379"/>
      <c r="FC63" s="379"/>
      <c r="FD63" s="379"/>
      <c r="FE63" s="379"/>
      <c r="FF63" s="379"/>
      <c r="FG63" s="379"/>
      <c r="FH63" s="379"/>
      <c r="FI63" s="379"/>
      <c r="FJ63" s="379"/>
      <c r="FK63" s="379"/>
      <c r="FL63" s="379"/>
      <c r="FM63" s="379"/>
      <c r="FN63" s="379"/>
      <c r="FO63" s="379"/>
      <c r="FP63" s="379"/>
      <c r="FQ63" s="379"/>
      <c r="FR63" s="379"/>
      <c r="FS63" s="379"/>
      <c r="FT63" s="379"/>
      <c r="FU63" s="379"/>
      <c r="FV63" s="379"/>
      <c r="FW63" s="379"/>
      <c r="FX63" s="379"/>
      <c r="FY63" s="379"/>
      <c r="FZ63" s="379"/>
      <c r="GA63" s="379"/>
      <c r="GB63" s="379"/>
      <c r="GC63" s="379"/>
      <c r="GD63" s="379"/>
      <c r="GE63" s="379"/>
      <c r="GF63" s="379"/>
      <c r="GG63" s="379"/>
      <c r="GH63" s="379"/>
      <c r="GI63" s="379"/>
      <c r="GJ63" s="379"/>
      <c r="GK63" s="379"/>
      <c r="GL63" s="379"/>
      <c r="GM63" s="379"/>
      <c r="GN63" s="379"/>
      <c r="GO63" s="379"/>
      <c r="GP63" s="379"/>
      <c r="GQ63" s="379"/>
      <c r="GR63" s="379"/>
      <c r="GS63" s="379"/>
      <c r="GT63" s="379"/>
      <c r="GU63" s="379"/>
      <c r="GV63" s="379"/>
      <c r="GW63" s="379"/>
      <c r="GX63" s="379"/>
      <c r="GY63" s="379"/>
      <c r="GZ63" s="379"/>
      <c r="HA63" s="379"/>
      <c r="HB63" s="379"/>
      <c r="HC63" s="379"/>
      <c r="HD63" s="379"/>
      <c r="HE63" s="379"/>
      <c r="HF63" s="379"/>
      <c r="HG63" s="379"/>
      <c r="HH63" s="379"/>
      <c r="HI63" s="379"/>
      <c r="HJ63" s="379"/>
      <c r="HK63" s="379"/>
      <c r="HL63" s="379"/>
      <c r="HM63" s="379"/>
      <c r="HN63" s="379"/>
      <c r="HO63" s="379"/>
      <c r="HP63" s="379"/>
      <c r="HQ63" s="379"/>
      <c r="HR63" s="379"/>
      <c r="HS63" s="379"/>
      <c r="HT63" s="379"/>
      <c r="HU63" s="379"/>
      <c r="HV63" s="379"/>
      <c r="HW63" s="379"/>
      <c r="HX63" s="379"/>
      <c r="HY63" s="379"/>
      <c r="HZ63" s="379"/>
      <c r="IA63" s="379"/>
      <c r="IB63" s="379"/>
      <c r="IC63" s="379"/>
      <c r="ID63" s="379"/>
      <c r="IE63" s="379"/>
      <c r="IF63" s="379"/>
      <c r="IG63" s="379"/>
      <c r="IH63" s="379"/>
      <c r="II63" s="379"/>
      <c r="IJ63" s="379"/>
      <c r="IK63" s="379"/>
      <c r="IL63" s="379"/>
      <c r="IM63" s="379"/>
      <c r="IN63" s="379"/>
      <c r="IO63" s="379"/>
      <c r="IP63" s="379"/>
      <c r="IQ63" s="379"/>
    </row>
    <row r="64" spans="1:251" s="34" customFormat="1" ht="12" customHeight="1" x14ac:dyDescent="0.3">
      <c r="A64" s="808" t="s">
        <v>294</v>
      </c>
      <c r="B64" s="808"/>
      <c r="C64" s="808"/>
      <c r="D64" s="808"/>
      <c r="E64" s="808"/>
      <c r="F64" s="808"/>
      <c r="G64" s="808"/>
      <c r="H64" s="808"/>
      <c r="I64" s="808"/>
    </row>
    <row r="65" s="34" customFormat="1" ht="15" customHeight="1" x14ac:dyDescent="0.3"/>
    <row r="66" s="34" customFormat="1" ht="15" customHeight="1" x14ac:dyDescent="0.3"/>
    <row r="67" s="34" customFormat="1" ht="15" customHeight="1" x14ac:dyDescent="0.3"/>
    <row r="68" s="34" customFormat="1" ht="15" customHeight="1" x14ac:dyDescent="0.3"/>
    <row r="69" s="34" customFormat="1" ht="15" customHeight="1" x14ac:dyDescent="0.3"/>
    <row r="70" s="34" customFormat="1" ht="15" customHeight="1" x14ac:dyDescent="0.3"/>
    <row r="71" s="34" customFormat="1" ht="15" customHeight="1" x14ac:dyDescent="0.3"/>
    <row r="72" s="34" customFormat="1" ht="15" customHeight="1" x14ac:dyDescent="0.3"/>
    <row r="73" ht="12.9" customHeight="1" x14ac:dyDescent="0.3"/>
    <row r="74" ht="12.9" customHeight="1" x14ac:dyDescent="0.3"/>
    <row r="75" ht="12.9" customHeight="1" x14ac:dyDescent="0.3"/>
    <row r="76" ht="12.9" customHeight="1" x14ac:dyDescent="0.3"/>
    <row r="77" ht="12.9" customHeight="1" x14ac:dyDescent="0.3"/>
    <row r="78" ht="12.9" customHeight="1" x14ac:dyDescent="0.3"/>
    <row r="79" ht="12.9" customHeight="1" x14ac:dyDescent="0.3"/>
    <row r="80" ht="12.9" customHeight="1" x14ac:dyDescent="0.3"/>
    <row r="81" ht="12.9" customHeight="1" x14ac:dyDescent="0.3"/>
    <row r="82" ht="12.9" customHeight="1" x14ac:dyDescent="0.3"/>
    <row r="83" ht="12.9" customHeight="1" x14ac:dyDescent="0.3"/>
    <row r="84" ht="12.9" customHeight="1" x14ac:dyDescent="0.3"/>
    <row r="85" ht="12.9" customHeight="1" x14ac:dyDescent="0.3"/>
    <row r="86" ht="12.9" customHeight="1" x14ac:dyDescent="0.3"/>
    <row r="87" ht="12.9" customHeight="1" x14ac:dyDescent="0.3"/>
    <row r="88" ht="12.9" customHeight="1" x14ac:dyDescent="0.3"/>
    <row r="89" ht="12.9" customHeight="1" x14ac:dyDescent="0.3"/>
    <row r="90" ht="12.9" customHeight="1" x14ac:dyDescent="0.3"/>
    <row r="91" ht="12.9" customHeight="1" x14ac:dyDescent="0.3"/>
    <row r="92" ht="12.9" customHeight="1" x14ac:dyDescent="0.3"/>
    <row r="93" ht="12.9" customHeight="1" x14ac:dyDescent="0.3"/>
    <row r="94" ht="12.9" customHeight="1" x14ac:dyDescent="0.3"/>
    <row r="95" ht="12.9" customHeight="1" x14ac:dyDescent="0.3"/>
    <row r="96" ht="12.9" customHeight="1" x14ac:dyDescent="0.3"/>
    <row r="97" spans="6:6" ht="12.9" customHeight="1" x14ac:dyDescent="0.3">
      <c r="F97" s="261"/>
    </row>
    <row r="98" spans="6:6" ht="12.9" customHeight="1" x14ac:dyDescent="0.3">
      <c r="F98" s="261"/>
    </row>
    <row r="99" spans="6:6" ht="12.9" customHeight="1" x14ac:dyDescent="0.3">
      <c r="F99" s="261"/>
    </row>
    <row r="100" spans="6:6" ht="12.9" customHeight="1" x14ac:dyDescent="0.3">
      <c r="F100" s="55"/>
    </row>
    <row r="101" spans="6:6" ht="12.9" customHeight="1" x14ac:dyDescent="0.3"/>
    <row r="102" spans="6:6" ht="12.9" customHeight="1" x14ac:dyDescent="0.3"/>
    <row r="103" spans="6:6" ht="12.9" customHeight="1" x14ac:dyDescent="0.3"/>
    <row r="104" spans="6:6" ht="12.9" customHeight="1" x14ac:dyDescent="0.3"/>
    <row r="105" spans="6:6" ht="12.9" customHeight="1" x14ac:dyDescent="0.3"/>
    <row r="106" spans="6:6" ht="12.9" customHeight="1" x14ac:dyDescent="0.3"/>
    <row r="107" spans="6:6" ht="12.9" customHeight="1" x14ac:dyDescent="0.3"/>
    <row r="108" spans="6:6" ht="12.9" customHeight="1" x14ac:dyDescent="0.3"/>
    <row r="109" spans="6:6" ht="12.9" customHeight="1" x14ac:dyDescent="0.3"/>
    <row r="110" spans="6:6" ht="12.9" customHeight="1" x14ac:dyDescent="0.3"/>
    <row r="111" spans="6:6" ht="12.9" customHeight="1" x14ac:dyDescent="0.3"/>
    <row r="112" spans="6:6" ht="12.9" customHeight="1" x14ac:dyDescent="0.3">
      <c r="F112" s="55"/>
    </row>
    <row r="113" spans="6:6" ht="12.9" customHeight="1" x14ac:dyDescent="0.3">
      <c r="F113" s="55"/>
    </row>
    <row r="114" spans="6:6" ht="12.9" customHeight="1" x14ac:dyDescent="0.3">
      <c r="F114" s="55"/>
    </row>
    <row r="115" spans="6:6" ht="12.9" customHeight="1" x14ac:dyDescent="0.3"/>
    <row r="116" spans="6:6" ht="12.9" customHeight="1" x14ac:dyDescent="0.3"/>
    <row r="117" spans="6:6" ht="12.9" customHeight="1" x14ac:dyDescent="0.3"/>
    <row r="118" spans="6:6" ht="12.9" customHeight="1" x14ac:dyDescent="0.3"/>
    <row r="119" spans="6:6" ht="12.9" customHeight="1" x14ac:dyDescent="0.3"/>
    <row r="120" spans="6:6" ht="12.9" customHeight="1" x14ac:dyDescent="0.3"/>
    <row r="121" spans="6:6" ht="12.9" customHeight="1" x14ac:dyDescent="0.3"/>
    <row r="122" spans="6:6" ht="12.9" customHeight="1" x14ac:dyDescent="0.3"/>
    <row r="123" spans="6:6" ht="12.9" customHeight="1" x14ac:dyDescent="0.3"/>
    <row r="124" spans="6:6" ht="12.9" customHeight="1" x14ac:dyDescent="0.3"/>
    <row r="125" spans="6:6" ht="12.9" customHeight="1" x14ac:dyDescent="0.3"/>
    <row r="126" spans="6:6" ht="12.9" customHeight="1" x14ac:dyDescent="0.3"/>
    <row r="127" spans="6:6" ht="12.9" customHeight="1" x14ac:dyDescent="0.3"/>
    <row r="128" spans="6:6" ht="12.9" customHeight="1" x14ac:dyDescent="0.3"/>
    <row r="129" ht="12.9" customHeight="1" x14ac:dyDescent="0.3"/>
    <row r="130" ht="12.9" customHeight="1" x14ac:dyDescent="0.3"/>
    <row r="131" ht="12.9" customHeight="1" x14ac:dyDescent="0.3"/>
    <row r="132" ht="12.9" customHeight="1" x14ac:dyDescent="0.3"/>
    <row r="133" ht="12.9" customHeight="1" x14ac:dyDescent="0.3"/>
    <row r="134" ht="12.9" customHeight="1" x14ac:dyDescent="0.3"/>
    <row r="135" ht="12.9" customHeight="1" x14ac:dyDescent="0.3"/>
    <row r="136" ht="12.9" customHeight="1" x14ac:dyDescent="0.3"/>
    <row r="137" ht="12.9" customHeight="1" x14ac:dyDescent="0.3"/>
    <row r="138" ht="12.9" customHeight="1" x14ac:dyDescent="0.3"/>
    <row r="177" spans="1:9" x14ac:dyDescent="0.3">
      <c r="A177" s="247"/>
      <c r="B177" s="247"/>
      <c r="C177" s="247"/>
      <c r="D177" s="247"/>
      <c r="E177" s="247"/>
      <c r="F177" s="851" t="s">
        <v>356</v>
      </c>
      <c r="G177" s="851"/>
      <c r="H177" s="851"/>
      <c r="I177" s="851"/>
    </row>
    <row r="178" spans="1:9" ht="120.6" x14ac:dyDescent="0.3">
      <c r="A178" s="247"/>
      <c r="B178" s="262" t="s">
        <v>349</v>
      </c>
      <c r="C178" s="263"/>
      <c r="D178" s="263" t="s">
        <v>28</v>
      </c>
      <c r="E178" s="263"/>
      <c r="F178" s="263"/>
      <c r="G178" s="263"/>
      <c r="H178" s="263"/>
      <c r="I178" s="263"/>
    </row>
    <row r="179" spans="1:9" ht="62.4" x14ac:dyDescent="0.3">
      <c r="A179" s="248"/>
      <c r="B179" s="263"/>
      <c r="C179" s="263" t="s">
        <v>19</v>
      </c>
      <c r="D179" s="263" t="s">
        <v>17</v>
      </c>
      <c r="E179" s="263" t="s">
        <v>18</v>
      </c>
      <c r="F179" s="263" t="s">
        <v>352</v>
      </c>
      <c r="G179" s="263" t="s">
        <v>357</v>
      </c>
      <c r="H179" s="263" t="s">
        <v>354</v>
      </c>
      <c r="I179" s="263" t="s">
        <v>355</v>
      </c>
    </row>
    <row r="180" spans="1:9" x14ac:dyDescent="0.3">
      <c r="A180" s="56"/>
      <c r="B180" s="264"/>
      <c r="C180" s="57"/>
      <c r="D180" s="57"/>
      <c r="E180" s="57"/>
    </row>
    <row r="181" spans="1:9" x14ac:dyDescent="0.3">
      <c r="A181" s="58" t="s">
        <v>5</v>
      </c>
      <c r="C181" s="56"/>
      <c r="D181" s="56"/>
      <c r="E181" s="56"/>
    </row>
    <row r="182" spans="1:9" x14ac:dyDescent="0.3">
      <c r="A182" s="63" t="s">
        <v>494</v>
      </c>
      <c r="B182" s="38">
        <v>71</v>
      </c>
      <c r="C182" s="38">
        <v>18</v>
      </c>
      <c r="D182" s="38">
        <v>52</v>
      </c>
      <c r="E182" s="38">
        <v>1</v>
      </c>
      <c r="F182" s="38">
        <v>55</v>
      </c>
      <c r="G182" s="38">
        <v>11</v>
      </c>
      <c r="H182" s="38">
        <v>4</v>
      </c>
      <c r="I182" s="38">
        <v>1</v>
      </c>
    </row>
    <row r="183" spans="1:9" x14ac:dyDescent="0.3">
      <c r="A183" s="63" t="s">
        <v>495</v>
      </c>
      <c r="B183" s="38">
        <v>380</v>
      </c>
      <c r="C183" s="38">
        <v>97</v>
      </c>
      <c r="D183" s="38">
        <v>214</v>
      </c>
      <c r="E183" s="38">
        <v>69</v>
      </c>
      <c r="F183" s="38">
        <v>174</v>
      </c>
      <c r="G183" s="38">
        <v>101</v>
      </c>
      <c r="H183" s="38">
        <v>54</v>
      </c>
      <c r="I183" s="38">
        <v>51</v>
      </c>
    </row>
    <row r="184" spans="1:9" x14ac:dyDescent="0.3">
      <c r="A184" s="63" t="s">
        <v>496</v>
      </c>
      <c r="B184" s="38">
        <v>79</v>
      </c>
      <c r="C184" s="38">
        <v>16</v>
      </c>
      <c r="D184" s="38">
        <v>63</v>
      </c>
      <c r="E184" s="38">
        <v>0</v>
      </c>
      <c r="F184" s="38">
        <v>35</v>
      </c>
      <c r="G184" s="38">
        <v>9</v>
      </c>
      <c r="H184" s="38">
        <v>20</v>
      </c>
      <c r="I184" s="38">
        <v>15</v>
      </c>
    </row>
    <row r="185" spans="1:9" x14ac:dyDescent="0.3">
      <c r="A185" s="63" t="s">
        <v>497</v>
      </c>
      <c r="B185" s="38">
        <v>57</v>
      </c>
      <c r="C185" s="38">
        <v>9</v>
      </c>
      <c r="D185" s="38">
        <v>39</v>
      </c>
      <c r="E185" s="38">
        <v>9</v>
      </c>
      <c r="F185" s="38">
        <v>52</v>
      </c>
      <c r="G185" s="38">
        <v>0</v>
      </c>
      <c r="H185" s="38">
        <v>5</v>
      </c>
      <c r="I185" s="38">
        <v>0</v>
      </c>
    </row>
    <row r="186" spans="1:9" x14ac:dyDescent="0.3">
      <c r="A186" s="63" t="s">
        <v>498</v>
      </c>
      <c r="B186" s="38">
        <v>46</v>
      </c>
      <c r="C186" s="38">
        <v>2</v>
      </c>
      <c r="D186" s="38">
        <v>33</v>
      </c>
      <c r="E186" s="38">
        <v>11</v>
      </c>
      <c r="F186" s="38">
        <v>17</v>
      </c>
      <c r="G186" s="38">
        <v>26</v>
      </c>
      <c r="H186" s="38">
        <v>3</v>
      </c>
      <c r="I186" s="38">
        <v>0</v>
      </c>
    </row>
    <row r="187" spans="1:9" x14ac:dyDescent="0.3">
      <c r="A187" s="63" t="s">
        <v>499</v>
      </c>
      <c r="B187" s="38">
        <v>129</v>
      </c>
      <c r="C187" s="38">
        <v>18</v>
      </c>
      <c r="D187" s="38">
        <v>64</v>
      </c>
      <c r="E187" s="38">
        <v>47</v>
      </c>
      <c r="F187" s="38">
        <v>68</v>
      </c>
      <c r="G187" s="38">
        <v>25</v>
      </c>
      <c r="H187" s="38">
        <v>17</v>
      </c>
      <c r="I187" s="38">
        <v>19</v>
      </c>
    </row>
    <row r="188" spans="1:9" x14ac:dyDescent="0.3">
      <c r="A188" s="63" t="s">
        <v>500</v>
      </c>
      <c r="B188" s="38">
        <v>271</v>
      </c>
      <c r="C188" s="38">
        <v>50</v>
      </c>
      <c r="D188" s="38">
        <v>167</v>
      </c>
      <c r="E188" s="38">
        <v>54</v>
      </c>
      <c r="F188" s="38">
        <v>176</v>
      </c>
      <c r="G188" s="38">
        <v>46</v>
      </c>
      <c r="H188" s="38">
        <v>20</v>
      </c>
      <c r="I188" s="38">
        <v>29</v>
      </c>
    </row>
    <row r="189" spans="1:9" x14ac:dyDescent="0.3">
      <c r="A189" s="63" t="s">
        <v>501</v>
      </c>
      <c r="B189" s="38">
        <v>234</v>
      </c>
      <c r="C189" s="38">
        <v>64</v>
      </c>
      <c r="D189" s="38">
        <v>134</v>
      </c>
      <c r="E189" s="38">
        <v>36</v>
      </c>
      <c r="F189" s="38">
        <v>139</v>
      </c>
      <c r="G189" s="38">
        <v>52</v>
      </c>
      <c r="H189" s="38">
        <v>25</v>
      </c>
      <c r="I189" s="38">
        <v>18</v>
      </c>
    </row>
  </sheetData>
  <mergeCells count="14">
    <mergeCell ref="F177:I177"/>
    <mergeCell ref="A63:I63"/>
    <mergeCell ref="A64:I64"/>
    <mergeCell ref="A2:I2"/>
    <mergeCell ref="F7:F8"/>
    <mergeCell ref="G7:G8"/>
    <mergeCell ref="H7:H8"/>
    <mergeCell ref="I7:I8"/>
    <mergeCell ref="C6:E6"/>
    <mergeCell ref="C7:C8"/>
    <mergeCell ref="D7:D8"/>
    <mergeCell ref="E7:E8"/>
    <mergeCell ref="A6:B9"/>
    <mergeCell ref="F6:I6"/>
  </mergeCells>
  <printOptions horizontalCentered="1"/>
  <pageMargins left="0.31496062992125984" right="0.31496062992125984" top="0.59055118110236227" bottom="0.59055118110236227"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A1:IQ64"/>
  <sheetViews>
    <sheetView topLeftCell="A9" zoomScaleNormal="100" workbookViewId="0">
      <selection activeCell="B40" sqref="B40"/>
    </sheetView>
  </sheetViews>
  <sheetFormatPr defaultColWidth="9.109375" defaultRowHeight="10.199999999999999" x14ac:dyDescent="0.2"/>
  <cols>
    <col min="1" max="1" width="58.33203125" style="39" customWidth="1"/>
    <col min="2" max="2" width="11.88671875" style="39" customWidth="1"/>
    <col min="3" max="7" width="6.6640625" style="39" customWidth="1"/>
    <col min="8" max="8" width="7.88671875" style="39" customWidth="1"/>
    <col min="9" max="10" width="10.6640625" style="39" customWidth="1"/>
    <col min="11" max="11" width="5.33203125" style="39" customWidth="1"/>
    <col min="12" max="12" width="26.5546875" style="39" customWidth="1"/>
    <col min="13" max="13" width="20.44140625" style="39" customWidth="1"/>
    <col min="14" max="16" width="5.33203125" style="39" customWidth="1"/>
    <col min="17" max="17" width="9.109375" style="39"/>
    <col min="18" max="18" width="6.33203125" style="39" customWidth="1"/>
    <col min="19" max="16384" width="9.109375" style="39"/>
  </cols>
  <sheetData>
    <row r="1" spans="1:26" s="185" customFormat="1" ht="15" customHeight="1" x14ac:dyDescent="0.3">
      <c r="A1" s="301"/>
      <c r="B1" s="301"/>
      <c r="C1" s="301"/>
      <c r="D1" s="302"/>
      <c r="E1" s="302"/>
      <c r="F1" s="302" t="s">
        <v>521</v>
      </c>
      <c r="H1" s="163"/>
      <c r="I1" s="87"/>
      <c r="J1" s="87"/>
      <c r="K1" s="87"/>
      <c r="L1" s="87"/>
      <c r="M1" s="87"/>
      <c r="N1" s="87"/>
      <c r="O1" s="87"/>
      <c r="P1" s="87"/>
      <c r="Q1" s="87"/>
      <c r="R1" s="87"/>
      <c r="S1" s="304"/>
      <c r="T1" s="304"/>
      <c r="U1" s="304"/>
      <c r="V1" s="304"/>
      <c r="W1" s="304"/>
    </row>
    <row r="2" spans="1:26" s="185" customFormat="1" ht="30" customHeight="1" x14ac:dyDescent="0.25">
      <c r="A2" s="802" t="s">
        <v>372</v>
      </c>
      <c r="B2" s="802"/>
      <c r="C2" s="802"/>
      <c r="D2" s="802"/>
      <c r="E2" s="802"/>
      <c r="F2" s="802"/>
      <c r="G2" s="476"/>
      <c r="H2" s="62"/>
      <c r="I2" s="217"/>
      <c r="J2" s="217"/>
      <c r="K2" s="217"/>
      <c r="L2" s="217"/>
      <c r="M2" s="217"/>
      <c r="N2" s="217"/>
      <c r="O2" s="87"/>
      <c r="P2" s="87"/>
      <c r="Q2" s="87"/>
      <c r="R2" s="87"/>
      <c r="S2" s="304"/>
      <c r="T2" s="304"/>
      <c r="U2" s="304"/>
      <c r="V2" s="304"/>
      <c r="W2" s="304"/>
    </row>
    <row r="3" spans="1:26" s="185" customFormat="1" ht="5.0999999999999996" customHeight="1" x14ac:dyDescent="0.25">
      <c r="A3" s="293"/>
      <c r="B3" s="293"/>
      <c r="C3" s="293"/>
      <c r="D3" s="293"/>
      <c r="E3" s="293"/>
      <c r="F3" s="62"/>
      <c r="G3" s="62"/>
      <c r="H3" s="62"/>
      <c r="I3" s="87"/>
      <c r="J3" s="87"/>
      <c r="K3" s="87"/>
      <c r="L3" s="87"/>
      <c r="M3" s="87"/>
      <c r="N3" s="87"/>
      <c r="O3" s="87"/>
      <c r="P3" s="87"/>
      <c r="Q3" s="87"/>
      <c r="R3" s="87"/>
      <c r="S3" s="304"/>
      <c r="T3" s="304"/>
      <c r="U3" s="304"/>
      <c r="V3" s="304"/>
      <c r="W3" s="304"/>
    </row>
    <row r="4" spans="1:26"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6" s="315" customFormat="1" ht="20.100000000000001" customHeight="1" x14ac:dyDescent="0.25">
      <c r="A5" s="310" t="s">
        <v>380</v>
      </c>
      <c r="B5" s="311"/>
      <c r="C5" s="311"/>
      <c r="D5" s="311"/>
      <c r="E5" s="313"/>
      <c r="F5" s="62"/>
      <c r="G5" s="87"/>
      <c r="H5" s="62"/>
      <c r="I5" s="87"/>
      <c r="J5" s="87"/>
      <c r="K5" s="189"/>
      <c r="L5" s="189"/>
      <c r="M5" s="189"/>
      <c r="N5" s="87"/>
      <c r="O5" s="87"/>
      <c r="P5" s="87"/>
      <c r="Q5" s="87"/>
      <c r="R5" s="87"/>
      <c r="S5" s="376"/>
      <c r="T5" s="376"/>
      <c r="U5" s="376"/>
      <c r="V5" s="376"/>
      <c r="W5" s="376"/>
      <c r="X5" s="376"/>
      <c r="Y5" s="376"/>
    </row>
    <row r="6" spans="1:26" s="213" customFormat="1" ht="12.75" customHeight="1" x14ac:dyDescent="0.2">
      <c r="A6" s="816" t="s">
        <v>373</v>
      </c>
      <c r="B6" s="816"/>
      <c r="C6" s="813" t="s">
        <v>0</v>
      </c>
      <c r="D6" s="813"/>
      <c r="E6" s="813"/>
      <c r="F6" s="813"/>
      <c r="K6" s="189"/>
      <c r="L6" s="189"/>
      <c r="M6" s="189"/>
    </row>
    <row r="7" spans="1:26" s="213" customFormat="1" ht="24.9" customHeight="1" x14ac:dyDescent="0.2">
      <c r="A7" s="816"/>
      <c r="B7" s="816"/>
      <c r="C7" s="849" t="s">
        <v>7</v>
      </c>
      <c r="D7" s="849" t="s">
        <v>8</v>
      </c>
      <c r="E7" s="849" t="s">
        <v>106</v>
      </c>
      <c r="F7" s="849" t="s">
        <v>107</v>
      </c>
      <c r="K7" s="189"/>
      <c r="L7" s="189"/>
      <c r="M7" s="189"/>
    </row>
    <row r="8" spans="1:26" s="214" customFormat="1" ht="24.9" customHeight="1" x14ac:dyDescent="0.2">
      <c r="A8" s="816"/>
      <c r="B8" s="816"/>
      <c r="C8" s="831"/>
      <c r="D8" s="831"/>
      <c r="E8" s="831"/>
      <c r="F8" s="831"/>
      <c r="K8" s="189"/>
      <c r="L8" s="189"/>
      <c r="M8" s="189"/>
    </row>
    <row r="9" spans="1:26" s="87" customFormat="1" ht="3" customHeight="1" x14ac:dyDescent="0.25">
      <c r="A9" s="816"/>
      <c r="B9" s="816"/>
      <c r="C9" s="488"/>
      <c r="D9" s="488"/>
      <c r="E9" s="488"/>
      <c r="F9" s="488"/>
      <c r="K9" s="189"/>
      <c r="L9" s="189"/>
      <c r="M9" s="189"/>
    </row>
    <row r="10" spans="1:26" s="337" customFormat="1" ht="5.0999999999999996" hidden="1" customHeight="1" x14ac:dyDescent="0.3">
      <c r="A10" s="332"/>
      <c r="B10" s="335"/>
      <c r="C10" s="335"/>
      <c r="D10" s="336"/>
      <c r="E10" s="37"/>
      <c r="F10" s="37"/>
      <c r="K10" s="189"/>
      <c r="L10" s="189"/>
      <c r="M10" s="189"/>
    </row>
    <row r="11" spans="1:26" s="337" customFormat="1" ht="5.0999999999999996" hidden="1" customHeight="1" x14ac:dyDescent="0.3">
      <c r="A11" s="332"/>
      <c r="B11" s="335"/>
      <c r="C11" s="335"/>
      <c r="D11" s="336"/>
      <c r="E11" s="37"/>
      <c r="F11" s="37"/>
      <c r="K11" s="189"/>
      <c r="L11" s="189"/>
      <c r="M11" s="189"/>
    </row>
    <row r="12" spans="1:26" s="337" customFormat="1" ht="5.0999999999999996" customHeight="1" x14ac:dyDescent="0.3">
      <c r="A12" s="332"/>
      <c r="B12" s="335"/>
      <c r="C12" s="335"/>
      <c r="D12" s="336"/>
      <c r="E12" s="37"/>
      <c r="F12" s="37"/>
      <c r="K12" s="189"/>
      <c r="L12" s="189"/>
      <c r="M12" s="189"/>
    </row>
    <row r="13" spans="1:26" s="284" customFormat="1" ht="15" customHeight="1" x14ac:dyDescent="0.3">
      <c r="A13" s="450" t="s">
        <v>1</v>
      </c>
      <c r="B13" s="451">
        <v>12.220996048556477</v>
      </c>
      <c r="C13" s="451">
        <v>8.5967779593742701</v>
      </c>
      <c r="D13" s="451">
        <v>20.804084237396296</v>
      </c>
      <c r="E13" s="451">
        <v>29.426644182124789</v>
      </c>
      <c r="F13" s="451">
        <v>33.586818757921421</v>
      </c>
      <c r="K13" s="189"/>
      <c r="L13" s="189"/>
      <c r="M13" s="189"/>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458"/>
      <c r="K14" s="189"/>
      <c r="L14" s="189"/>
      <c r="M14" s="189"/>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415"/>
      <c r="K15" s="189"/>
      <c r="L15" s="189"/>
      <c r="M15" s="189"/>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K16" s="189"/>
      <c r="L16" s="189"/>
      <c r="M16" s="189"/>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K17" s="189"/>
      <c r="L17" s="189"/>
      <c r="M17" s="189"/>
      <c r="S17" s="53"/>
      <c r="T17" s="53"/>
      <c r="U17" s="53"/>
      <c r="V17" s="53"/>
      <c r="W17" s="53"/>
      <c r="X17" s="53"/>
    </row>
    <row r="18" spans="1:251" s="284" customFormat="1" ht="15" customHeight="1" x14ac:dyDescent="0.3">
      <c r="A18" s="457" t="s">
        <v>3</v>
      </c>
      <c r="B18" s="458">
        <v>9.8849638603278009</v>
      </c>
      <c r="C18" s="458">
        <v>5.7813787421038176</v>
      </c>
      <c r="D18" s="458">
        <v>18.696741854636592</v>
      </c>
      <c r="E18" s="458">
        <v>31.680440771349861</v>
      </c>
      <c r="F18" s="458">
        <v>33.879781420765028</v>
      </c>
      <c r="K18" s="189"/>
      <c r="L18" s="189"/>
      <c r="M18" s="189"/>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458"/>
      <c r="K19" s="189"/>
      <c r="L19" s="189"/>
      <c r="M19" s="189"/>
      <c r="N19" s="453"/>
      <c r="O19" s="459"/>
      <c r="P19" s="459"/>
      <c r="Q19" s="459"/>
      <c r="R19" s="459"/>
      <c r="S19" s="459"/>
      <c r="T19" s="459"/>
      <c r="U19" s="459"/>
      <c r="V19" s="459"/>
      <c r="W19" s="459"/>
      <c r="X19" s="459"/>
      <c r="Y19" s="460"/>
      <c r="Z19" s="453"/>
      <c r="AA19" s="461"/>
    </row>
    <row r="20" spans="1:251" s="35" customFormat="1" ht="5.0999999999999996" customHeight="1" x14ac:dyDescent="0.25">
      <c r="A20" s="171"/>
      <c r="B20" s="175"/>
      <c r="C20" s="175"/>
      <c r="D20" s="175"/>
      <c r="E20" s="175"/>
      <c r="F20" s="175"/>
      <c r="K20" s="189"/>
      <c r="L20" s="189"/>
      <c r="M20" s="189"/>
    </row>
    <row r="21" spans="1:251" s="189" customFormat="1" ht="12.9" customHeight="1" x14ac:dyDescent="0.3">
      <c r="A21" s="462" t="s">
        <v>494</v>
      </c>
      <c r="B21" s="415">
        <v>7.7625570776255701</v>
      </c>
      <c r="C21" s="415">
        <v>4.643962848297214</v>
      </c>
      <c r="D21" s="415">
        <v>13.48314606741573</v>
      </c>
      <c r="E21" s="415" t="s">
        <v>526</v>
      </c>
      <c r="F21" s="415" t="s">
        <v>526</v>
      </c>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9.8312783906554184</v>
      </c>
      <c r="C22" s="415">
        <v>5.0284215128989942</v>
      </c>
      <c r="D22" s="415">
        <v>16.69218989280245</v>
      </c>
      <c r="E22" s="415">
        <v>55.882352941176471</v>
      </c>
      <c r="F22" s="415">
        <v>55.000000000000007</v>
      </c>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14.241486068111456</v>
      </c>
      <c r="C23" s="415">
        <v>8.1967213114754092</v>
      </c>
      <c r="D23" s="415">
        <v>32.394366197183103</v>
      </c>
      <c r="E23" s="415" t="s">
        <v>526</v>
      </c>
      <c r="F23" s="415" t="s">
        <v>524</v>
      </c>
      <c r="N23" s="217"/>
      <c r="O23" s="217"/>
      <c r="P23" s="217"/>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8.4</v>
      </c>
      <c r="C24" s="415">
        <v>5.2941176470588234</v>
      </c>
      <c r="D24" s="415">
        <v>14.285714285714285</v>
      </c>
      <c r="E24" s="415" t="s">
        <v>526</v>
      </c>
      <c r="F24" s="415" t="s">
        <v>526</v>
      </c>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6.5420560747663545</v>
      </c>
      <c r="C25" s="415" t="s">
        <v>524</v>
      </c>
      <c r="D25" s="415">
        <v>25.714285714285712</v>
      </c>
      <c r="E25" s="415" t="s">
        <v>526</v>
      </c>
      <c r="F25" s="415" t="s">
        <v>526</v>
      </c>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18.429003021148034</v>
      </c>
      <c r="C26" s="415">
        <v>15.591397849462366</v>
      </c>
      <c r="D26" s="415">
        <v>20.833333333333336</v>
      </c>
      <c r="E26" s="415">
        <v>16.129032258064516</v>
      </c>
      <c r="F26" s="415" t="s">
        <v>526</v>
      </c>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16.027874564459928</v>
      </c>
      <c r="C27" s="415">
        <v>10.954063604240282</v>
      </c>
      <c r="D27" s="415">
        <v>27.125506072874494</v>
      </c>
      <c r="E27" s="415">
        <v>16.279069767441861</v>
      </c>
      <c r="F27" s="415" t="s">
        <v>526</v>
      </c>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17.61904761904762</v>
      </c>
      <c r="C28" s="415">
        <v>14.545454545454545</v>
      </c>
      <c r="D28" s="415">
        <v>25.882352941176475</v>
      </c>
      <c r="E28" s="415">
        <v>15.217391304347828</v>
      </c>
      <c r="F28" s="415">
        <v>13.793103448275861</v>
      </c>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11.673151750972762</v>
      </c>
      <c r="C29" s="415">
        <v>1.680672268907563</v>
      </c>
      <c r="D29" s="415">
        <v>15</v>
      </c>
      <c r="E29" s="415">
        <v>24.242424242424242</v>
      </c>
      <c r="F29" s="415">
        <v>32</v>
      </c>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8.8888888888888893</v>
      </c>
      <c r="C30" s="415">
        <v>9.375</v>
      </c>
      <c r="D30" s="415" t="s">
        <v>524</v>
      </c>
      <c r="E30" s="415" t="s">
        <v>526</v>
      </c>
      <c r="F30" s="415" t="s">
        <v>526</v>
      </c>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11.702127659574469</v>
      </c>
      <c r="C31" s="415">
        <v>5.2238805970149249</v>
      </c>
      <c r="D31" s="415">
        <v>24.390243902439025</v>
      </c>
      <c r="E31" s="415" t="s">
        <v>526</v>
      </c>
      <c r="F31" s="415" t="s">
        <v>524</v>
      </c>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5.7482337829158636</v>
      </c>
      <c r="C32" s="415">
        <v>3.7878787878787881</v>
      </c>
      <c r="D32" s="415">
        <v>14.214463840399002</v>
      </c>
      <c r="E32" s="415">
        <v>27.659574468085108</v>
      </c>
      <c r="F32" s="415">
        <v>34.615384615384613</v>
      </c>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610"/>
      <c r="B34" s="174"/>
      <c r="C34" s="174"/>
      <c r="D34" s="174"/>
      <c r="E34" s="174"/>
      <c r="F34" s="174"/>
      <c r="K34" s="189"/>
      <c r="L34" s="189"/>
      <c r="M34" s="189"/>
      <c r="S34" s="53"/>
      <c r="T34" s="53"/>
      <c r="U34" s="53"/>
      <c r="V34" s="53"/>
      <c r="W34" s="53"/>
      <c r="X34" s="53"/>
    </row>
    <row r="35" spans="1:251" s="284" customFormat="1" ht="15" customHeight="1" x14ac:dyDescent="0.3">
      <c r="A35" s="457" t="s">
        <v>4</v>
      </c>
      <c r="B35" s="458">
        <v>13.477118458506679</v>
      </c>
      <c r="C35" s="458">
        <v>10.047406778461756</v>
      </c>
      <c r="D35" s="458">
        <v>22.35772357723577</v>
      </c>
      <c r="E35" s="458">
        <v>28.432563791008501</v>
      </c>
      <c r="F35" s="458">
        <v>33.4983498349835</v>
      </c>
      <c r="K35" s="189"/>
      <c r="L35" s="189"/>
      <c r="M35" s="189"/>
      <c r="N35" s="453"/>
      <c r="O35" s="459"/>
      <c r="P35" s="459"/>
      <c r="Q35" s="459"/>
      <c r="R35" s="459"/>
      <c r="S35" s="459"/>
      <c r="T35" s="459"/>
      <c r="U35" s="459"/>
      <c r="V35" s="459"/>
      <c r="W35" s="459"/>
      <c r="X35" s="459"/>
      <c r="Y35" s="460"/>
      <c r="Z35" s="453"/>
      <c r="AA35" s="461"/>
    </row>
    <row r="36" spans="1:251" s="36" customFormat="1" ht="5.0999999999999996" customHeight="1" x14ac:dyDescent="0.3">
      <c r="A36" s="610"/>
      <c r="B36" s="174"/>
      <c r="C36" s="174"/>
      <c r="D36" s="174"/>
      <c r="E36" s="174"/>
      <c r="F36" s="174"/>
      <c r="K36" s="189"/>
      <c r="L36" s="189"/>
      <c r="M36" s="189"/>
      <c r="S36" s="53"/>
      <c r="T36" s="53"/>
      <c r="U36" s="53"/>
      <c r="V36" s="53"/>
      <c r="W36" s="53"/>
      <c r="X36" s="53"/>
    </row>
    <row r="37" spans="1:251" s="189" customFormat="1" ht="12.9" customHeight="1" x14ac:dyDescent="0.3">
      <c r="A37" s="462" t="s">
        <v>506</v>
      </c>
      <c r="B37" s="415">
        <v>12.748699112335476</v>
      </c>
      <c r="C37" s="415">
        <v>8.9012251148545172</v>
      </c>
      <c r="D37" s="415">
        <v>25.921521997621877</v>
      </c>
      <c r="E37" s="415">
        <v>20.599250936329589</v>
      </c>
      <c r="F37" s="415">
        <v>47.029702970297024</v>
      </c>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14.060292039566653</v>
      </c>
      <c r="C38" s="415">
        <v>11.787526111608475</v>
      </c>
      <c r="D38" s="415">
        <v>18.503937007874015</v>
      </c>
      <c r="E38" s="415">
        <v>44.444444444444443</v>
      </c>
      <c r="F38" s="415">
        <v>48.07692307692308</v>
      </c>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17.743830787309047</v>
      </c>
      <c r="C39" s="415">
        <v>7.8098471986417657</v>
      </c>
      <c r="D39" s="415">
        <v>30</v>
      </c>
      <c r="E39" s="415">
        <v>57.352941176470587</v>
      </c>
      <c r="F39" s="415">
        <v>52.941176470588239</v>
      </c>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20.76923076923077</v>
      </c>
      <c r="C40" s="415">
        <v>15.450121654501217</v>
      </c>
      <c r="D40" s="415">
        <v>27.071823204419886</v>
      </c>
      <c r="E40" s="415">
        <v>42.857142857142854</v>
      </c>
      <c r="F40" s="415">
        <v>35.483870967741936</v>
      </c>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5.7885410513880684</v>
      </c>
      <c r="C41" s="415">
        <v>4.7232472324723247</v>
      </c>
      <c r="D41" s="415">
        <v>8.4905660377358494</v>
      </c>
      <c r="E41" s="415">
        <v>14.925373134328357</v>
      </c>
      <c r="F41" s="415">
        <v>10.16949152542373</v>
      </c>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3.6437246963562751</v>
      </c>
      <c r="C42" s="415" t="s">
        <v>524</v>
      </c>
      <c r="D42" s="415">
        <v>9.6446700507614214</v>
      </c>
      <c r="E42" s="415">
        <v>6.4102564102564097</v>
      </c>
      <c r="F42" s="415">
        <v>4.7619047619047619</v>
      </c>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12.371134020618557</v>
      </c>
      <c r="C43" s="415">
        <v>5.5232558139534884</v>
      </c>
      <c r="D43" s="415">
        <v>36.585365853658537</v>
      </c>
      <c r="E43" s="415">
        <v>32.352941176470587</v>
      </c>
      <c r="F43" s="415">
        <v>22.727272727272727</v>
      </c>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14.060606060606059</v>
      </c>
      <c r="C44" s="415">
        <v>12.903225806451612</v>
      </c>
      <c r="D44" s="415">
        <v>26.666666666666668</v>
      </c>
      <c r="E44" s="415">
        <v>15.384615384615385</v>
      </c>
      <c r="F44" s="415" t="s">
        <v>526</v>
      </c>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24.610244988864142</v>
      </c>
      <c r="C45" s="415">
        <v>20.107719928186714</v>
      </c>
      <c r="D45" s="415">
        <v>33.854166666666671</v>
      </c>
      <c r="E45" s="415">
        <v>29.896907216494846</v>
      </c>
      <c r="F45" s="415">
        <v>28.846153846153843</v>
      </c>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178"/>
      <c r="K47" s="189"/>
      <c r="L47" s="189"/>
      <c r="M47" s="189"/>
    </row>
    <row r="48" spans="1:251" s="69" customFormat="1" ht="12.75" customHeight="1" x14ac:dyDescent="0.3">
      <c r="A48" s="179" t="s">
        <v>515</v>
      </c>
      <c r="B48" s="182">
        <v>10.219669831883399</v>
      </c>
      <c r="C48" s="182">
        <v>6.8722009632911236</v>
      </c>
      <c r="D48" s="182">
        <v>20.260349188722316</v>
      </c>
      <c r="E48" s="182">
        <v>27.173601147776182</v>
      </c>
      <c r="F48" s="182">
        <v>28.79142952795447</v>
      </c>
      <c r="K48" s="189"/>
      <c r="L48" s="189"/>
      <c r="M48" s="189"/>
      <c r="N48" s="37"/>
      <c r="O48" s="37"/>
    </row>
    <row r="49" spans="1:251" s="69" customFormat="1" ht="5.0999999999999996" customHeight="1" x14ac:dyDescent="0.3">
      <c r="A49" s="183"/>
      <c r="B49" s="184"/>
      <c r="C49" s="184"/>
      <c r="D49" s="184"/>
      <c r="E49" s="184"/>
      <c r="F49" s="184"/>
      <c r="K49" s="189"/>
      <c r="L49" s="189"/>
      <c r="M49" s="189"/>
      <c r="N49" s="37"/>
      <c r="O49" s="37"/>
    </row>
    <row r="50" spans="1:251" s="69" customFormat="1" ht="12.75" customHeight="1" x14ac:dyDescent="0.3">
      <c r="A50" s="179" t="s">
        <v>20</v>
      </c>
      <c r="B50" s="182">
        <v>13.169209703208173</v>
      </c>
      <c r="C50" s="182">
        <v>10.193505174953454</v>
      </c>
      <c r="D50" s="182">
        <v>22.163485350706747</v>
      </c>
      <c r="E50" s="182">
        <v>30.208272901316935</v>
      </c>
      <c r="F50" s="182">
        <v>30.209758321933421</v>
      </c>
      <c r="K50" s="189"/>
      <c r="L50" s="189"/>
      <c r="M50" s="189"/>
      <c r="N50" s="37"/>
      <c r="O50" s="37"/>
    </row>
    <row r="51" spans="1:251" s="55" customFormat="1" ht="5.0999999999999996" customHeight="1" x14ac:dyDescent="0.3">
      <c r="A51" s="80"/>
      <c r="B51" s="81"/>
      <c r="C51" s="81"/>
      <c r="D51" s="81"/>
      <c r="E51" s="81"/>
      <c r="F51" s="81"/>
      <c r="K51" s="189"/>
      <c r="L51" s="189"/>
      <c r="M51" s="189"/>
      <c r="N51" s="37"/>
      <c r="O51" s="37"/>
    </row>
    <row r="52" spans="1:251" s="367" customFormat="1" ht="5.0999999999999996" customHeight="1" x14ac:dyDescent="0.3">
      <c r="A52" s="363"/>
      <c r="B52" s="366"/>
      <c r="C52" s="366"/>
      <c r="D52" s="366"/>
      <c r="E52" s="366"/>
      <c r="F52" s="366"/>
      <c r="K52" s="189"/>
      <c r="L52" s="189"/>
      <c r="M52" s="189"/>
      <c r="N52" s="37"/>
      <c r="O52" s="37"/>
    </row>
    <row r="53" spans="1:251" s="367" customFormat="1" ht="5.0999999999999996" customHeight="1" x14ac:dyDescent="0.3">
      <c r="A53" s="369"/>
      <c r="B53" s="371"/>
      <c r="C53" s="371"/>
      <c r="D53" s="371"/>
      <c r="E53" s="371"/>
      <c r="F53" s="371"/>
      <c r="K53" s="189"/>
      <c r="L53" s="189"/>
      <c r="M53" s="189"/>
      <c r="N53" s="37"/>
      <c r="O53" s="37"/>
    </row>
    <row r="54" spans="1:251" s="83" customFormat="1" ht="21.9" customHeight="1" x14ac:dyDescent="0.3">
      <c r="A54" s="807" t="s">
        <v>84</v>
      </c>
      <c r="B54" s="807"/>
      <c r="C54" s="807"/>
      <c r="D54" s="807"/>
      <c r="E54" s="807"/>
      <c r="F54" s="807"/>
      <c r="G54" s="480"/>
      <c r="H54" s="444"/>
      <c r="I54" s="444"/>
      <c r="J54" s="444"/>
      <c r="K54" s="189"/>
      <c r="L54" s="189"/>
      <c r="M54" s="189"/>
      <c r="N54" s="379"/>
      <c r="O54" s="379"/>
      <c r="P54" s="379"/>
      <c r="Q54" s="439"/>
      <c r="R54" s="440"/>
      <c r="S54" s="440"/>
      <c r="T54" s="440"/>
      <c r="U54" s="440"/>
      <c r="V54" s="440"/>
      <c r="W54" s="382"/>
      <c r="X54" s="382"/>
      <c r="Y54" s="382"/>
      <c r="Z54" s="382"/>
      <c r="AA54" s="382"/>
      <c r="AB54" s="382"/>
      <c r="AC54" s="382"/>
      <c r="AD54" s="382"/>
      <c r="AE54" s="379"/>
      <c r="AF54" s="379"/>
      <c r="AG54" s="379"/>
      <c r="AH54" s="379"/>
      <c r="AI54" s="379"/>
      <c r="AJ54" s="379"/>
      <c r="AK54" s="379"/>
      <c r="AL54" s="379"/>
      <c r="AM54" s="379"/>
      <c r="AN54" s="379"/>
      <c r="AO54" s="379"/>
      <c r="AP54" s="379"/>
      <c r="AQ54" s="379"/>
      <c r="AR54" s="379"/>
      <c r="AS54" s="379"/>
      <c r="AT54" s="379"/>
      <c r="AU54" s="379"/>
      <c r="AV54" s="379"/>
      <c r="AW54" s="379"/>
      <c r="AX54" s="379"/>
      <c r="AY54" s="379"/>
      <c r="AZ54" s="379"/>
      <c r="BA54" s="379"/>
      <c r="BB54" s="379"/>
      <c r="BC54" s="379"/>
      <c r="BD54" s="379"/>
      <c r="BE54" s="379"/>
      <c r="BF54" s="379"/>
      <c r="BG54" s="379"/>
      <c r="BH54" s="379"/>
      <c r="BI54" s="379"/>
      <c r="BJ54" s="379"/>
      <c r="BK54" s="379"/>
      <c r="BL54" s="379"/>
      <c r="BM54" s="379"/>
      <c r="BN54" s="379"/>
      <c r="BO54" s="379"/>
      <c r="BP54" s="379"/>
      <c r="BQ54" s="379"/>
      <c r="BR54" s="379"/>
      <c r="BS54" s="379"/>
      <c r="BT54" s="379"/>
      <c r="BU54" s="379"/>
      <c r="BV54" s="379"/>
      <c r="BW54" s="379"/>
      <c r="BX54" s="379"/>
      <c r="BY54" s="379"/>
      <c r="BZ54" s="379"/>
      <c r="CA54" s="379"/>
      <c r="CB54" s="379"/>
      <c r="CC54" s="379"/>
      <c r="CD54" s="379"/>
      <c r="CE54" s="379"/>
      <c r="CF54" s="379"/>
      <c r="CG54" s="379"/>
      <c r="CH54" s="379"/>
      <c r="CI54" s="379"/>
      <c r="CJ54" s="379"/>
      <c r="CK54" s="379"/>
      <c r="CL54" s="379"/>
      <c r="CM54" s="379"/>
      <c r="CN54" s="379"/>
      <c r="CO54" s="379"/>
      <c r="CP54" s="379"/>
      <c r="CQ54" s="379"/>
      <c r="CR54" s="379"/>
      <c r="CS54" s="379"/>
      <c r="CT54" s="379"/>
      <c r="CU54" s="379"/>
      <c r="CV54" s="379"/>
      <c r="CW54" s="379"/>
      <c r="CX54" s="379"/>
      <c r="CY54" s="379"/>
      <c r="CZ54" s="379"/>
      <c r="DA54" s="379"/>
      <c r="DB54" s="379"/>
      <c r="DC54" s="379"/>
      <c r="DD54" s="379"/>
      <c r="DE54" s="379"/>
      <c r="DF54" s="379"/>
      <c r="DG54" s="379"/>
      <c r="DH54" s="379"/>
      <c r="DI54" s="379"/>
      <c r="DJ54" s="379"/>
      <c r="DK54" s="379"/>
      <c r="DL54" s="379"/>
      <c r="DM54" s="379"/>
      <c r="DN54" s="379"/>
      <c r="DO54" s="379"/>
      <c r="DP54" s="379"/>
      <c r="DQ54" s="379"/>
      <c r="DR54" s="379"/>
      <c r="DS54" s="379"/>
      <c r="DT54" s="379"/>
      <c r="DU54" s="379"/>
      <c r="DV54" s="379"/>
      <c r="DW54" s="379"/>
      <c r="DX54" s="379"/>
      <c r="DY54" s="379"/>
      <c r="DZ54" s="379"/>
      <c r="EA54" s="379"/>
      <c r="EB54" s="379"/>
      <c r="EC54" s="379"/>
      <c r="ED54" s="379"/>
      <c r="EE54" s="379"/>
      <c r="EF54" s="379"/>
      <c r="EG54" s="379"/>
      <c r="EH54" s="379"/>
      <c r="EI54" s="379"/>
      <c r="EJ54" s="379"/>
      <c r="EK54" s="379"/>
      <c r="EL54" s="379"/>
      <c r="EM54" s="379"/>
      <c r="EN54" s="379"/>
      <c r="EO54" s="379"/>
      <c r="EP54" s="379"/>
      <c r="EQ54" s="379"/>
      <c r="ER54" s="379"/>
      <c r="ES54" s="379"/>
      <c r="ET54" s="379"/>
      <c r="EU54" s="379"/>
      <c r="EV54" s="379"/>
      <c r="EW54" s="379"/>
      <c r="EX54" s="379"/>
      <c r="EY54" s="379"/>
      <c r="EZ54" s="379"/>
      <c r="FA54" s="379"/>
      <c r="FB54" s="379"/>
      <c r="FC54" s="379"/>
      <c r="FD54" s="379"/>
      <c r="FE54" s="379"/>
      <c r="FF54" s="379"/>
      <c r="FG54" s="379"/>
      <c r="FH54" s="379"/>
      <c r="FI54" s="379"/>
      <c r="FJ54" s="379"/>
      <c r="FK54" s="379"/>
      <c r="FL54" s="379"/>
      <c r="FM54" s="379"/>
      <c r="FN54" s="379"/>
      <c r="FO54" s="379"/>
      <c r="FP54" s="379"/>
      <c r="FQ54" s="379"/>
      <c r="FR54" s="379"/>
      <c r="FS54" s="379"/>
      <c r="FT54" s="379"/>
      <c r="FU54" s="379"/>
      <c r="FV54" s="379"/>
      <c r="FW54" s="379"/>
      <c r="FX54" s="379"/>
      <c r="FY54" s="379"/>
      <c r="FZ54" s="379"/>
      <c r="GA54" s="379"/>
      <c r="GB54" s="379"/>
      <c r="GC54" s="379"/>
      <c r="GD54" s="379"/>
      <c r="GE54" s="379"/>
      <c r="GF54" s="379"/>
      <c r="GG54" s="379"/>
      <c r="GH54" s="379"/>
      <c r="GI54" s="379"/>
      <c r="GJ54" s="379"/>
      <c r="GK54" s="379"/>
      <c r="GL54" s="379"/>
      <c r="GM54" s="379"/>
      <c r="GN54" s="379"/>
      <c r="GO54" s="379"/>
      <c r="GP54" s="379"/>
      <c r="GQ54" s="379"/>
      <c r="GR54" s="379"/>
      <c r="GS54" s="379"/>
      <c r="GT54" s="379"/>
      <c r="GU54" s="379"/>
      <c r="GV54" s="379"/>
      <c r="GW54" s="379"/>
      <c r="GX54" s="379"/>
      <c r="GY54" s="379"/>
      <c r="GZ54" s="379"/>
      <c r="HA54" s="379"/>
      <c r="HB54" s="379"/>
      <c r="HC54" s="379"/>
      <c r="HD54" s="379"/>
      <c r="HE54" s="379"/>
      <c r="HF54" s="379"/>
      <c r="HG54" s="379"/>
      <c r="HH54" s="379"/>
      <c r="HI54" s="379"/>
      <c r="HJ54" s="379"/>
      <c r="HK54" s="379"/>
      <c r="HL54" s="379"/>
      <c r="HM54" s="379"/>
      <c r="HN54" s="379"/>
      <c r="HO54" s="379"/>
      <c r="HP54" s="379"/>
      <c r="HQ54" s="379"/>
      <c r="HR54" s="379"/>
      <c r="HS54" s="379"/>
      <c r="HT54" s="379"/>
      <c r="HU54" s="379"/>
      <c r="HV54" s="379"/>
      <c r="HW54" s="379"/>
      <c r="HX54" s="379"/>
      <c r="HY54" s="379"/>
      <c r="HZ54" s="379"/>
      <c r="IA54" s="379"/>
      <c r="IB54" s="379"/>
      <c r="IC54" s="379"/>
      <c r="ID54" s="379"/>
      <c r="IE54" s="379"/>
      <c r="IF54" s="379"/>
      <c r="IG54" s="379"/>
      <c r="IH54" s="379"/>
      <c r="II54" s="379"/>
      <c r="IJ54" s="379"/>
      <c r="IK54" s="379"/>
      <c r="IL54" s="379"/>
      <c r="IM54" s="379"/>
      <c r="IN54" s="379"/>
      <c r="IO54" s="379"/>
      <c r="IP54" s="379"/>
      <c r="IQ54" s="379"/>
    </row>
    <row r="55" spans="1:251" s="83" customFormat="1" ht="12" customHeight="1" x14ac:dyDescent="0.3">
      <c r="A55" s="808" t="s">
        <v>294</v>
      </c>
      <c r="B55" s="808"/>
      <c r="C55" s="808"/>
      <c r="D55" s="808"/>
      <c r="E55" s="808"/>
      <c r="F55" s="808"/>
      <c r="G55" s="480"/>
      <c r="H55" s="444"/>
      <c r="I55" s="444"/>
      <c r="J55" s="444"/>
      <c r="K55" s="189"/>
      <c r="L55" s="189"/>
      <c r="M55" s="189"/>
      <c r="N55" s="379"/>
      <c r="O55" s="379"/>
      <c r="P55" s="379"/>
      <c r="Q55" s="439"/>
      <c r="R55" s="440"/>
      <c r="S55" s="440"/>
      <c r="T55" s="440"/>
      <c r="U55" s="440"/>
      <c r="V55" s="440"/>
      <c r="W55" s="382"/>
      <c r="X55" s="382"/>
      <c r="Y55" s="382"/>
      <c r="Z55" s="382"/>
      <c r="AA55" s="382"/>
      <c r="AB55" s="382"/>
      <c r="AC55" s="382"/>
      <c r="AD55" s="382"/>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row>
    <row r="56" spans="1:251" s="34" customFormat="1" ht="12" customHeight="1" x14ac:dyDescent="0.3">
      <c r="G56" s="481"/>
      <c r="K56" s="189"/>
      <c r="L56" s="189"/>
      <c r="M56" s="189"/>
    </row>
    <row r="57" spans="1:251" s="34" customFormat="1" ht="12" customHeight="1" x14ac:dyDescent="0.3"/>
    <row r="58" spans="1:251" s="34" customFormat="1" ht="12" customHeight="1" x14ac:dyDescent="0.3"/>
    <row r="59" spans="1:251" s="34" customFormat="1" ht="12" customHeight="1" x14ac:dyDescent="0.3"/>
    <row r="60" spans="1:251" s="34" customFormat="1" ht="12" customHeight="1" x14ac:dyDescent="0.3"/>
    <row r="61" spans="1:251" s="34" customFormat="1" ht="12" customHeight="1" x14ac:dyDescent="0.3"/>
    <row r="62" spans="1:251" s="34" customFormat="1" ht="12" customHeight="1" x14ac:dyDescent="0.3"/>
    <row r="63" spans="1:251" ht="12.75" customHeight="1" x14ac:dyDescent="0.2"/>
    <row r="64" spans="1:251" ht="12.75" customHeight="1" x14ac:dyDescent="0.2"/>
  </sheetData>
  <mergeCells count="9">
    <mergeCell ref="A6:B9"/>
    <mergeCell ref="A2:F2"/>
    <mergeCell ref="A54:F54"/>
    <mergeCell ref="A55:F55"/>
    <mergeCell ref="C7:C8"/>
    <mergeCell ref="D7:D8"/>
    <mergeCell ref="E7:E8"/>
    <mergeCell ref="F7:F8"/>
    <mergeCell ref="C6:F6"/>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tabColor theme="4" tint="0.59999389629810485"/>
  </sheetPr>
  <dimension ref="B1:M79"/>
  <sheetViews>
    <sheetView workbookViewId="0">
      <selection activeCell="C18" sqref="C18"/>
    </sheetView>
  </sheetViews>
  <sheetFormatPr defaultColWidth="9.33203125" defaultRowHeight="13.2" x14ac:dyDescent="0.25"/>
  <cols>
    <col min="1" max="1" width="8.6640625" style="600" customWidth="1"/>
    <col min="2" max="8" width="9.33203125" style="600"/>
    <col min="9" max="9" width="9.33203125" style="600" customWidth="1"/>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597"/>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E21" s="798" t="s">
        <v>222</v>
      </c>
      <c r="F21" s="798"/>
      <c r="G21" s="798"/>
      <c r="H21" s="798"/>
      <c r="I21" s="798"/>
      <c r="J21" s="601"/>
    </row>
    <row r="22" spans="2:12" ht="12.75" customHeight="1" x14ac:dyDescent="0.75">
      <c r="E22" s="798"/>
      <c r="F22" s="798"/>
      <c r="G22" s="798"/>
      <c r="H22" s="798"/>
      <c r="I22" s="798"/>
      <c r="J22" s="601"/>
    </row>
    <row r="23" spans="2:12" ht="12.75" customHeight="1" x14ac:dyDescent="0.75">
      <c r="E23" s="798"/>
      <c r="F23" s="798"/>
      <c r="G23" s="798"/>
      <c r="H23" s="798"/>
      <c r="I23" s="798"/>
      <c r="J23" s="601"/>
    </row>
    <row r="24" spans="2:12" ht="34.5" customHeight="1" x14ac:dyDescent="0.25">
      <c r="C24" s="800" t="s">
        <v>244</v>
      </c>
      <c r="D24" s="800"/>
      <c r="E24" s="800"/>
      <c r="F24" s="800"/>
      <c r="G24" s="800"/>
      <c r="H24" s="800"/>
      <c r="I24" s="800"/>
      <c r="J24" s="602"/>
    </row>
    <row r="25" spans="2:12" ht="12.75" customHeight="1" x14ac:dyDescent="0.25">
      <c r="B25" s="602"/>
      <c r="C25" s="800"/>
      <c r="D25" s="800"/>
      <c r="E25" s="800"/>
      <c r="F25" s="800"/>
      <c r="G25" s="800"/>
      <c r="H25" s="800"/>
      <c r="I25" s="800"/>
      <c r="J25" s="602"/>
    </row>
    <row r="26" spans="2:12" ht="12.75" customHeight="1" x14ac:dyDescent="0.25">
      <c r="B26" s="602"/>
      <c r="C26" s="800"/>
      <c r="D26" s="800"/>
      <c r="E26" s="800"/>
      <c r="F26" s="800"/>
      <c r="G26" s="800"/>
      <c r="H26" s="800"/>
      <c r="I26" s="800"/>
      <c r="J26" s="602"/>
      <c r="L26" s="603"/>
    </row>
    <row r="27" spans="2:12" ht="12.75" customHeight="1" x14ac:dyDescent="0.25">
      <c r="B27" s="602"/>
      <c r="C27" s="800"/>
      <c r="D27" s="800"/>
      <c r="E27" s="800"/>
      <c r="F27" s="800"/>
      <c r="G27" s="800"/>
      <c r="H27" s="800"/>
      <c r="I27" s="800"/>
      <c r="J27" s="602"/>
    </row>
    <row r="28" spans="2:12" ht="12.75" customHeight="1" x14ac:dyDescent="0.25">
      <c r="B28" s="602"/>
      <c r="C28" s="800"/>
      <c r="D28" s="800"/>
      <c r="E28" s="800"/>
      <c r="F28" s="800"/>
      <c r="G28" s="800"/>
      <c r="H28" s="800"/>
      <c r="I28" s="800"/>
      <c r="J28" s="602"/>
    </row>
    <row r="29" spans="2:12" ht="12.75" customHeight="1" x14ac:dyDescent="0.25">
      <c r="B29" s="602"/>
      <c r="C29" s="800"/>
      <c r="D29" s="800"/>
      <c r="E29" s="800"/>
      <c r="F29" s="800"/>
      <c r="G29" s="800"/>
      <c r="H29" s="800"/>
      <c r="I29" s="800"/>
    </row>
    <row r="30" spans="2:12" ht="12.75" customHeight="1" x14ac:dyDescent="0.25">
      <c r="B30" s="602"/>
      <c r="C30" s="800"/>
      <c r="D30" s="800"/>
      <c r="E30" s="800"/>
      <c r="F30" s="800"/>
      <c r="G30" s="800"/>
      <c r="H30" s="800"/>
      <c r="I30" s="800"/>
    </row>
    <row r="31" spans="2:12" ht="12.75" customHeight="1" x14ac:dyDescent="0.25">
      <c r="B31" s="799" t="s">
        <v>293</v>
      </c>
      <c r="C31" s="799"/>
      <c r="D31" s="799"/>
      <c r="E31" s="799"/>
      <c r="F31" s="799"/>
      <c r="G31" s="799"/>
      <c r="H31" s="799"/>
      <c r="I31" s="799"/>
    </row>
    <row r="32" spans="2:12" ht="12.75" customHeight="1" x14ac:dyDescent="0.25">
      <c r="B32" s="799"/>
      <c r="C32" s="799"/>
      <c r="D32" s="799"/>
      <c r="E32" s="799"/>
      <c r="F32" s="799"/>
      <c r="G32" s="799"/>
      <c r="H32" s="799"/>
      <c r="I32" s="799"/>
    </row>
    <row r="33" spans="2:9" ht="12.75" customHeight="1" x14ac:dyDescent="0.25">
      <c r="B33" s="799"/>
      <c r="C33" s="799"/>
      <c r="D33" s="799"/>
      <c r="E33" s="799"/>
      <c r="F33" s="799"/>
      <c r="G33" s="799"/>
      <c r="H33" s="799"/>
      <c r="I33" s="799"/>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0" t="s">
        <v>223</v>
      </c>
    </row>
    <row r="46" spans="2:9" ht="12.75" customHeight="1" x14ac:dyDescent="0.25">
      <c r="C46" s="600" t="s">
        <v>224</v>
      </c>
    </row>
    <row r="47" spans="2:9" ht="12.75" customHeight="1" x14ac:dyDescent="0.25">
      <c r="C47" s="600" t="s">
        <v>225</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3">
    <mergeCell ref="E21:I23"/>
    <mergeCell ref="B31:I33"/>
    <mergeCell ref="C24:I30"/>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tabSelected="1" workbookViewId="0">
      <selection activeCell="C12" sqref="C12"/>
    </sheetView>
  </sheetViews>
  <sheetFormatPr defaultColWidth="9.109375" defaultRowHeight="13.8" x14ac:dyDescent="0.3"/>
  <cols>
    <col min="1" max="1" width="58.44140625" style="1" customWidth="1"/>
    <col min="2" max="2" width="7.33203125" style="1" customWidth="1"/>
    <col min="3" max="3" width="6.88671875" style="1" customWidth="1"/>
    <col min="4" max="4" width="7.33203125" style="1" customWidth="1"/>
    <col min="5" max="5" width="9.6640625" style="1" customWidth="1"/>
    <col min="6" max="6" width="7.109375" style="1" customWidth="1"/>
    <col min="7" max="7" width="10.109375" style="1" customWidth="1"/>
    <col min="8" max="8" width="9.109375" style="1"/>
    <col min="9" max="14" width="5.33203125" style="1" customWidth="1"/>
    <col min="15" max="16384" width="9.109375" style="1"/>
  </cols>
  <sheetData>
    <row r="1" spans="1:26" s="185" customFormat="1" ht="15" customHeight="1" x14ac:dyDescent="0.3">
      <c r="A1" s="301"/>
      <c r="B1" s="301"/>
      <c r="C1" s="301"/>
      <c r="D1" s="302"/>
      <c r="E1" s="302"/>
      <c r="F1" s="302" t="s">
        <v>521</v>
      </c>
      <c r="H1" s="163"/>
      <c r="I1" s="87"/>
      <c r="J1" s="87"/>
      <c r="K1" s="651"/>
      <c r="L1" s="651"/>
      <c r="M1" s="87"/>
      <c r="N1" s="87"/>
      <c r="O1" s="87"/>
      <c r="P1" s="87"/>
      <c r="Q1" s="87"/>
      <c r="R1" s="87"/>
      <c r="S1" s="304"/>
      <c r="T1" s="304"/>
      <c r="U1" s="304"/>
      <c r="V1" s="304"/>
      <c r="W1" s="304"/>
    </row>
    <row r="2" spans="1:26" s="185" customFormat="1" ht="30" customHeight="1" x14ac:dyDescent="0.25">
      <c r="A2" s="802" t="s">
        <v>301</v>
      </c>
      <c r="B2" s="802"/>
      <c r="C2" s="802"/>
      <c r="D2" s="802"/>
      <c r="E2" s="802"/>
      <c r="F2" s="802"/>
      <c r="G2" s="476"/>
      <c r="H2" s="652"/>
      <c r="I2" s="217"/>
      <c r="J2" s="217"/>
      <c r="K2" s="651"/>
      <c r="L2" s="651"/>
      <c r="M2" s="217"/>
      <c r="N2" s="217"/>
      <c r="O2" s="87"/>
      <c r="P2" s="87"/>
      <c r="Q2" s="87"/>
      <c r="R2" s="87"/>
      <c r="S2" s="304"/>
      <c r="T2" s="304"/>
      <c r="U2" s="304"/>
      <c r="V2" s="304"/>
      <c r="W2" s="304"/>
    </row>
    <row r="3" spans="1:26" s="185" customFormat="1" ht="5.0999999999999996" customHeight="1" x14ac:dyDescent="0.25">
      <c r="A3" s="293"/>
      <c r="B3" s="293"/>
      <c r="C3" s="293"/>
      <c r="D3" s="293"/>
      <c r="E3" s="293"/>
      <c r="F3" s="62"/>
      <c r="G3" s="62"/>
      <c r="H3" s="62"/>
      <c r="I3" s="87"/>
      <c r="J3" s="87"/>
      <c r="K3" s="651"/>
      <c r="L3" s="651"/>
      <c r="M3" s="87"/>
      <c r="N3" s="87"/>
      <c r="O3" s="87"/>
      <c r="P3" s="87"/>
      <c r="Q3" s="87"/>
      <c r="R3" s="87"/>
      <c r="S3" s="304"/>
      <c r="T3" s="304"/>
      <c r="U3" s="304"/>
      <c r="V3" s="304"/>
      <c r="W3" s="304"/>
    </row>
    <row r="4" spans="1:26"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6"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6" s="87" customFormat="1" ht="15" customHeight="1" x14ac:dyDescent="0.25">
      <c r="A6" s="816" t="s">
        <v>302</v>
      </c>
      <c r="B6" s="816"/>
      <c r="C6" s="813" t="s">
        <v>186</v>
      </c>
      <c r="D6" s="813"/>
      <c r="E6" s="813"/>
      <c r="F6" s="813"/>
    </row>
    <row r="7" spans="1:26" s="87" customFormat="1" ht="20.100000000000001" customHeight="1" x14ac:dyDescent="0.25">
      <c r="A7" s="816"/>
      <c r="B7" s="816"/>
      <c r="C7" s="849" t="s">
        <v>187</v>
      </c>
      <c r="D7" s="849" t="s">
        <v>188</v>
      </c>
      <c r="E7" s="849" t="s">
        <v>189</v>
      </c>
      <c r="F7" s="849" t="s">
        <v>190</v>
      </c>
    </row>
    <row r="8" spans="1:26" s="87" customFormat="1" ht="20.100000000000001" customHeight="1" x14ac:dyDescent="0.25">
      <c r="A8" s="816"/>
      <c r="B8" s="816"/>
      <c r="C8" s="831"/>
      <c r="D8" s="831"/>
      <c r="E8" s="831"/>
      <c r="F8" s="831"/>
    </row>
    <row r="9" spans="1:26" s="87" customFormat="1" ht="3" customHeight="1" x14ac:dyDescent="0.25">
      <c r="A9" s="816"/>
      <c r="B9" s="816"/>
      <c r="C9" s="488"/>
      <c r="D9" s="488"/>
      <c r="E9" s="488"/>
      <c r="F9" s="488"/>
    </row>
    <row r="10" spans="1:26" s="337" customFormat="1" ht="5.0999999999999996" hidden="1" customHeight="1" x14ac:dyDescent="0.3">
      <c r="A10" s="332"/>
      <c r="B10" s="333"/>
      <c r="C10" s="334"/>
      <c r="D10" s="335"/>
      <c r="E10" s="336"/>
      <c r="F10" s="37"/>
      <c r="G10" s="87"/>
      <c r="H10" s="37"/>
      <c r="I10" s="322"/>
      <c r="J10" s="322"/>
      <c r="K10" s="322"/>
      <c r="L10" s="322"/>
      <c r="M10" s="322"/>
    </row>
    <row r="11" spans="1:26" s="337" customFormat="1" ht="5.0999999999999996" hidden="1" customHeight="1" x14ac:dyDescent="0.3">
      <c r="A11" s="332"/>
      <c r="B11" s="333"/>
      <c r="C11" s="334"/>
      <c r="D11" s="335"/>
      <c r="E11" s="336"/>
      <c r="F11" s="37"/>
      <c r="G11" s="87"/>
      <c r="H11" s="37"/>
      <c r="I11" s="322"/>
      <c r="J11" s="322"/>
      <c r="K11" s="322"/>
      <c r="L11" s="322"/>
      <c r="M11" s="322"/>
    </row>
    <row r="12" spans="1:26" s="337" customFormat="1" ht="4.5" customHeight="1" x14ac:dyDescent="0.3">
      <c r="A12" s="332"/>
      <c r="B12" s="333"/>
      <c r="C12" s="334"/>
      <c r="D12" s="335"/>
      <c r="E12" s="336"/>
      <c r="F12" s="37"/>
      <c r="G12" s="87"/>
      <c r="H12" s="37"/>
      <c r="I12" s="322"/>
      <c r="J12" s="322"/>
      <c r="K12" s="322"/>
      <c r="L12" s="322"/>
      <c r="M12" s="322"/>
    </row>
    <row r="13" spans="1:26" s="284" customFormat="1" ht="15" customHeight="1" x14ac:dyDescent="0.3">
      <c r="A13" s="450" t="s">
        <v>1</v>
      </c>
      <c r="B13" s="451">
        <v>49.777508810651099</v>
      </c>
      <c r="C13" s="451">
        <v>18.945569755437685</v>
      </c>
      <c r="D13" s="451">
        <v>9.7540137410558536</v>
      </c>
      <c r="E13" s="451">
        <v>20.711259834110567</v>
      </c>
      <c r="F13" s="451">
        <v>12.804812929407996</v>
      </c>
      <c r="G13" s="52"/>
      <c r="H13" s="52"/>
      <c r="I13" s="52"/>
      <c r="J13" s="52"/>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458"/>
      <c r="G14" s="52"/>
      <c r="H14" s="52"/>
      <c r="I14" s="52"/>
      <c r="J14" s="52"/>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415"/>
      <c r="G15" s="52"/>
      <c r="H15" s="52"/>
      <c r="I15" s="52"/>
      <c r="J15" s="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52"/>
      <c r="H17" s="52"/>
      <c r="I17" s="52"/>
      <c r="J17" s="52"/>
      <c r="S17" s="53"/>
      <c r="T17" s="53"/>
      <c r="U17" s="53"/>
      <c r="V17" s="53"/>
      <c r="W17" s="53"/>
      <c r="X17" s="53"/>
    </row>
    <row r="18" spans="1:251" s="284" customFormat="1" ht="15" customHeight="1" x14ac:dyDescent="0.3">
      <c r="A18" s="457" t="s">
        <v>3</v>
      </c>
      <c r="B18" s="458">
        <v>46.51328514710373</v>
      </c>
      <c r="C18" s="458">
        <v>20.726865519698666</v>
      </c>
      <c r="D18" s="458">
        <v>9.6813600732973644</v>
      </c>
      <c r="E18" s="458">
        <v>17.326682276290338</v>
      </c>
      <c r="F18" s="458">
        <v>8.4190165937086441</v>
      </c>
      <c r="G18" s="52"/>
      <c r="H18" s="52"/>
      <c r="I18" s="52"/>
      <c r="J18" s="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458"/>
      <c r="G19" s="52"/>
      <c r="H19" s="52"/>
      <c r="I19" s="52"/>
      <c r="J19" s="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175"/>
      <c r="G20" s="52"/>
      <c r="H20" s="52"/>
      <c r="I20" s="52"/>
      <c r="J20" s="52"/>
    </row>
    <row r="21" spans="1:251" s="189" customFormat="1" ht="12.9" customHeight="1" x14ac:dyDescent="0.3">
      <c r="A21" s="462" t="s">
        <v>494</v>
      </c>
      <c r="B21" s="415">
        <v>37.899543378995432</v>
      </c>
      <c r="C21" s="415">
        <v>16.666666666666664</v>
      </c>
      <c r="D21" s="415">
        <v>10.045662100456621</v>
      </c>
      <c r="E21" s="415">
        <v>23.059360730593607</v>
      </c>
      <c r="F21" s="415">
        <v>2.2831050228310499</v>
      </c>
      <c r="G21" s="52"/>
      <c r="H21" s="52"/>
      <c r="I21" s="52"/>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26.865671641791046</v>
      </c>
      <c r="C22" s="415">
        <v>5.5158987670343933</v>
      </c>
      <c r="D22" s="415">
        <v>7.3329007138221938</v>
      </c>
      <c r="E22" s="415">
        <v>13.17326411421155</v>
      </c>
      <c r="F22" s="415">
        <v>3.4068786502271249</v>
      </c>
      <c r="G22" s="52"/>
      <c r="H22" s="52"/>
      <c r="I22" s="52"/>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42.724458204334361</v>
      </c>
      <c r="C23" s="415">
        <v>25.386996904024766</v>
      </c>
      <c r="D23" s="415">
        <v>9.9071207430340564</v>
      </c>
      <c r="E23" s="415">
        <v>13.003095975232199</v>
      </c>
      <c r="F23" s="415">
        <v>11.76470588235294</v>
      </c>
      <c r="G23" s="52"/>
      <c r="H23" s="52"/>
      <c r="I23" s="52"/>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58.4</v>
      </c>
      <c r="C24" s="415">
        <v>15.2</v>
      </c>
      <c r="D24" s="415">
        <v>12</v>
      </c>
      <c r="E24" s="415">
        <v>23.599999999999998</v>
      </c>
      <c r="F24" s="415">
        <v>18.8</v>
      </c>
      <c r="G24" s="52"/>
      <c r="H24" s="52"/>
      <c r="I24" s="52"/>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39.252336448598129</v>
      </c>
      <c r="C25" s="415">
        <v>16.822429906542055</v>
      </c>
      <c r="D25" s="415">
        <v>6.5420560747663545</v>
      </c>
      <c r="E25" s="415">
        <v>16.355140186915886</v>
      </c>
      <c r="F25" s="415">
        <v>14.485981308411214</v>
      </c>
      <c r="G25" s="52"/>
      <c r="H25" s="52"/>
      <c r="I25" s="52"/>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68.277945619335341</v>
      </c>
      <c r="C26" s="415">
        <v>29.909365558912388</v>
      </c>
      <c r="D26" s="415">
        <v>19.033232628398792</v>
      </c>
      <c r="E26" s="415">
        <v>44.71299093655589</v>
      </c>
      <c r="F26" s="415">
        <v>10.271903323262841</v>
      </c>
      <c r="G26" s="52"/>
      <c r="H26" s="52"/>
      <c r="I26" s="52"/>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50.40650406504065</v>
      </c>
      <c r="C27" s="415">
        <v>17.53774680603949</v>
      </c>
      <c r="D27" s="415">
        <v>14.401858304297329</v>
      </c>
      <c r="E27" s="415">
        <v>19.976771196283391</v>
      </c>
      <c r="F27" s="415">
        <v>7.7816492450638792</v>
      </c>
      <c r="G27" s="52"/>
      <c r="H27" s="52"/>
      <c r="I27" s="52"/>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56.666666666666664</v>
      </c>
      <c r="C28" s="415">
        <v>21.587301587301589</v>
      </c>
      <c r="D28" s="415">
        <v>14.920634920634921</v>
      </c>
      <c r="E28" s="415">
        <v>26.666666666666668</v>
      </c>
      <c r="F28" s="415">
        <v>8.7301587301587293</v>
      </c>
      <c r="G28" s="52"/>
      <c r="H28" s="52"/>
      <c r="I28" s="52"/>
      <c r="J28" s="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49.416342412451364</v>
      </c>
      <c r="C29" s="415">
        <v>21.40077821011673</v>
      </c>
      <c r="D29" s="415">
        <v>11.673151750972762</v>
      </c>
      <c r="E29" s="415">
        <v>24.124513618677042</v>
      </c>
      <c r="F29" s="415">
        <v>9.7276264591439698</v>
      </c>
      <c r="G29" s="52"/>
      <c r="H29" s="52"/>
      <c r="I29" s="52"/>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56.296296296296298</v>
      </c>
      <c r="C30" s="415">
        <v>25.925925925925924</v>
      </c>
      <c r="D30" s="415">
        <v>20</v>
      </c>
      <c r="E30" s="415">
        <v>25.185185185185183</v>
      </c>
      <c r="F30" s="415">
        <v>11.851851851851853</v>
      </c>
      <c r="G30" s="52"/>
      <c r="H30" s="52"/>
      <c r="I30" s="52"/>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47.872340425531917</v>
      </c>
      <c r="C31" s="415">
        <v>18.085106382978726</v>
      </c>
      <c r="D31" s="415">
        <v>10.106382978723403</v>
      </c>
      <c r="E31" s="415">
        <v>24.468085106382979</v>
      </c>
      <c r="F31" s="415">
        <v>9.0425531914893629</v>
      </c>
      <c r="G31" s="52"/>
      <c r="H31" s="52"/>
      <c r="I31" s="52"/>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60.918432883750803</v>
      </c>
      <c r="C32" s="415">
        <v>36.191393705844568</v>
      </c>
      <c r="D32" s="415">
        <v>7.9640333975594082</v>
      </c>
      <c r="E32" s="415">
        <v>13.776493256262043</v>
      </c>
      <c r="F32" s="415">
        <v>12.26718047527296</v>
      </c>
      <c r="G32" s="52"/>
      <c r="H32" s="52"/>
      <c r="I32" s="52"/>
      <c r="J32" s="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415"/>
      <c r="G33" s="52"/>
      <c r="H33" s="52"/>
      <c r="I33" s="52"/>
      <c r="J33" s="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174"/>
      <c r="G34" s="52"/>
      <c r="H34" s="52"/>
      <c r="I34" s="52"/>
      <c r="J34" s="52"/>
      <c r="S34" s="53"/>
      <c r="T34" s="53"/>
      <c r="U34" s="53"/>
      <c r="V34" s="53"/>
      <c r="W34" s="53"/>
      <c r="X34" s="53"/>
    </row>
    <row r="35" spans="1:251" s="284" customFormat="1" ht="15" customHeight="1" x14ac:dyDescent="0.3">
      <c r="A35" s="457" t="s">
        <v>4</v>
      </c>
      <c r="B35" s="458">
        <v>51.532734836873217</v>
      </c>
      <c r="C35" s="458">
        <v>17.987738121305014</v>
      </c>
      <c r="D35" s="458">
        <v>9.7930807970221156</v>
      </c>
      <c r="E35" s="458">
        <v>22.53120210203635</v>
      </c>
      <c r="F35" s="458">
        <v>15.163126779067222</v>
      </c>
      <c r="G35" s="52"/>
      <c r="H35" s="52"/>
      <c r="I35" s="52"/>
      <c r="J35" s="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52"/>
      <c r="H36" s="52"/>
      <c r="I36" s="52"/>
      <c r="J36" s="52"/>
      <c r="S36" s="53"/>
      <c r="T36" s="53"/>
      <c r="U36" s="53"/>
      <c r="V36" s="53"/>
      <c r="W36" s="53"/>
      <c r="X36" s="53"/>
    </row>
    <row r="37" spans="1:251" s="189" customFormat="1" ht="12.9" customHeight="1" x14ac:dyDescent="0.3">
      <c r="A37" s="462" t="s">
        <v>506</v>
      </c>
      <c r="B37" s="415">
        <v>49.693908784817879</v>
      </c>
      <c r="C37" s="415">
        <v>19.268441995714721</v>
      </c>
      <c r="D37" s="415">
        <v>6.6727884909703095</v>
      </c>
      <c r="E37" s="415">
        <v>21.181512090603</v>
      </c>
      <c r="F37" s="415">
        <v>15.39638812366085</v>
      </c>
      <c r="G37" s="52"/>
      <c r="H37" s="52"/>
      <c r="I37" s="52"/>
      <c r="J37" s="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45.501648610456904</v>
      </c>
      <c r="C38" s="415">
        <v>12.976919453603392</v>
      </c>
      <c r="D38" s="415">
        <v>6.6415449835138958</v>
      </c>
      <c r="E38" s="415">
        <v>22.845030617051343</v>
      </c>
      <c r="F38" s="415">
        <v>9.868111163447951</v>
      </c>
      <c r="G38" s="52"/>
      <c r="H38" s="52"/>
      <c r="I38" s="52"/>
      <c r="J38" s="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63.924794359576964</v>
      </c>
      <c r="C39" s="415">
        <v>19.036427732079904</v>
      </c>
      <c r="D39" s="415">
        <v>18.213866039952997</v>
      </c>
      <c r="E39" s="415">
        <v>34.547591069330203</v>
      </c>
      <c r="F39" s="415">
        <v>23.149236192714454</v>
      </c>
      <c r="G39" s="52"/>
      <c r="H39" s="52"/>
      <c r="I39" s="52"/>
      <c r="J39" s="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65.897435897435898</v>
      </c>
      <c r="C40" s="415">
        <v>24.102564102564102</v>
      </c>
      <c r="D40" s="415">
        <v>17.948717948717949</v>
      </c>
      <c r="E40" s="415">
        <v>29.230769230769234</v>
      </c>
      <c r="F40" s="415">
        <v>23.589743589743588</v>
      </c>
      <c r="G40" s="52"/>
      <c r="H40" s="52"/>
      <c r="I40" s="52"/>
      <c r="J40" s="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45.126993502658003</v>
      </c>
      <c r="C41" s="415">
        <v>17.01122268163024</v>
      </c>
      <c r="D41" s="415">
        <v>9.7460129946839924</v>
      </c>
      <c r="E41" s="415">
        <v>16.302421736562316</v>
      </c>
      <c r="F41" s="415">
        <v>12.758417011222681</v>
      </c>
      <c r="G41" s="52"/>
      <c r="H41" s="52"/>
      <c r="I41" s="52"/>
      <c r="J41" s="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54.790823211875839</v>
      </c>
      <c r="C42" s="415">
        <v>23.076923076923077</v>
      </c>
      <c r="D42" s="415">
        <v>19.838056680161944</v>
      </c>
      <c r="E42" s="415">
        <v>20.10796221322537</v>
      </c>
      <c r="F42" s="415">
        <v>8.6369770580296894</v>
      </c>
      <c r="G42" s="52"/>
      <c r="H42" s="52"/>
      <c r="I42" s="52"/>
      <c r="J42" s="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75.670103092783506</v>
      </c>
      <c r="C43" s="415">
        <v>32.577319587628864</v>
      </c>
      <c r="D43" s="415">
        <v>35.463917525773198</v>
      </c>
      <c r="E43" s="415">
        <v>13.402061855670103</v>
      </c>
      <c r="F43" s="415">
        <v>28.24742268041237</v>
      </c>
      <c r="G43" s="52"/>
      <c r="H43" s="52"/>
      <c r="I43" s="52"/>
      <c r="J43" s="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48.303030303030305</v>
      </c>
      <c r="C44" s="415">
        <v>14.606060606060606</v>
      </c>
      <c r="D44" s="415">
        <v>3.8787878787878789</v>
      </c>
      <c r="E44" s="415">
        <v>23.212121212121211</v>
      </c>
      <c r="F44" s="415">
        <v>14.969696969696969</v>
      </c>
      <c r="G44" s="52"/>
      <c r="H44" s="52"/>
      <c r="I44" s="52"/>
      <c r="J44" s="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65.256124721603555</v>
      </c>
      <c r="C45" s="415">
        <v>19.376391982182628</v>
      </c>
      <c r="D45" s="415">
        <v>17.594654788418708</v>
      </c>
      <c r="E45" s="415">
        <v>28.173719376391983</v>
      </c>
      <c r="F45" s="415">
        <v>23.162583518930958</v>
      </c>
      <c r="G45" s="52"/>
      <c r="H45" s="52"/>
      <c r="I45" s="52"/>
      <c r="J45" s="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415"/>
      <c r="G46" s="52"/>
      <c r="H46" s="52"/>
      <c r="I46" s="52"/>
      <c r="J46" s="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178"/>
      <c r="G47" s="52"/>
      <c r="H47" s="52"/>
      <c r="I47" s="52"/>
      <c r="J47" s="52"/>
    </row>
    <row r="48" spans="1:251" s="69" customFormat="1" ht="12.75" customHeight="1" x14ac:dyDescent="0.3">
      <c r="A48" s="179" t="s">
        <v>515</v>
      </c>
      <c r="B48" s="182">
        <v>47.485832338280169</v>
      </c>
      <c r="C48" s="182">
        <v>18.585697769185572</v>
      </c>
      <c r="D48" s="182">
        <v>8.9659028449043809</v>
      </c>
      <c r="E48" s="182">
        <v>19.980667538522773</v>
      </c>
      <c r="F48" s="182">
        <v>11.130380394609656</v>
      </c>
      <c r="G48" s="52"/>
      <c r="H48" s="52"/>
      <c r="I48" s="52"/>
      <c r="J48" s="52"/>
      <c r="K48" s="37"/>
      <c r="L48" s="37"/>
      <c r="M48" s="37"/>
      <c r="N48" s="37"/>
      <c r="O48" s="37"/>
    </row>
    <row r="49" spans="1:253" s="69" customFormat="1" ht="5.0999999999999996" customHeight="1" x14ac:dyDescent="0.3">
      <c r="A49" s="183"/>
      <c r="B49" s="184"/>
      <c r="C49" s="184"/>
      <c r="D49" s="184"/>
      <c r="E49" s="184"/>
      <c r="F49" s="184"/>
      <c r="G49" s="52"/>
      <c r="H49" s="52"/>
      <c r="I49" s="52"/>
      <c r="J49" s="52"/>
      <c r="K49" s="37"/>
      <c r="L49" s="37"/>
      <c r="M49" s="37"/>
      <c r="N49" s="37"/>
      <c r="O49" s="37"/>
    </row>
    <row r="50" spans="1:253" s="69" customFormat="1" ht="12.75" customHeight="1" x14ac:dyDescent="0.3">
      <c r="A50" s="179" t="s">
        <v>20</v>
      </c>
      <c r="B50" s="182">
        <v>49.629255234249648</v>
      </c>
      <c r="C50" s="182">
        <v>19.262906762171713</v>
      </c>
      <c r="D50" s="182">
        <v>9.3872770701082846</v>
      </c>
      <c r="E50" s="182">
        <v>20.478467961659838</v>
      </c>
      <c r="F50" s="182">
        <v>12.550648383312005</v>
      </c>
      <c r="G50" s="52"/>
      <c r="H50" s="52"/>
      <c r="I50" s="52"/>
      <c r="J50" s="34"/>
      <c r="K50" s="34"/>
      <c r="L50" s="34"/>
      <c r="M50" s="34"/>
      <c r="N50" s="34"/>
      <c r="O50" s="34"/>
    </row>
    <row r="51" spans="1:253" s="55" customFormat="1" ht="5.0999999999999996" customHeight="1" x14ac:dyDescent="0.3">
      <c r="A51" s="80"/>
      <c r="B51" s="81"/>
      <c r="C51" s="81"/>
      <c r="D51" s="81"/>
      <c r="E51" s="81"/>
      <c r="F51" s="81"/>
      <c r="G51" s="52"/>
      <c r="H51" s="52"/>
      <c r="I51" s="52"/>
      <c r="J51" s="34"/>
      <c r="K51" s="34"/>
      <c r="L51" s="34"/>
      <c r="M51" s="34"/>
      <c r="N51" s="34"/>
      <c r="O51" s="34"/>
    </row>
    <row r="52" spans="1:253" s="367" customFormat="1" ht="5.0999999999999996" customHeight="1" x14ac:dyDescent="0.3">
      <c r="A52" s="363"/>
      <c r="B52" s="365"/>
      <c r="C52" s="365"/>
      <c r="D52" s="365"/>
      <c r="E52" s="365"/>
      <c r="F52" s="365"/>
      <c r="G52" s="52"/>
      <c r="H52" s="52"/>
      <c r="I52" s="52"/>
      <c r="J52" s="34"/>
      <c r="K52" s="34"/>
      <c r="L52" s="34"/>
      <c r="M52" s="34"/>
      <c r="N52" s="34"/>
      <c r="O52" s="34"/>
    </row>
    <row r="53" spans="1:253" s="367" customFormat="1" ht="5.0999999999999996" customHeight="1" x14ac:dyDescent="0.3">
      <c r="A53" s="369"/>
      <c r="B53" s="370"/>
      <c r="C53" s="370"/>
      <c r="D53" s="370"/>
      <c r="E53" s="370"/>
      <c r="F53" s="370"/>
      <c r="G53" s="52"/>
      <c r="H53" s="52"/>
      <c r="I53" s="52"/>
      <c r="J53" s="34"/>
      <c r="K53" s="34"/>
      <c r="L53" s="34"/>
      <c r="M53" s="34"/>
      <c r="N53" s="34"/>
      <c r="O53" s="34"/>
    </row>
    <row r="54" spans="1:253" s="83" customFormat="1" ht="12" customHeight="1" x14ac:dyDescent="0.3">
      <c r="A54" s="807" t="s">
        <v>183</v>
      </c>
      <c r="B54" s="807"/>
      <c r="C54" s="807"/>
      <c r="D54" s="807"/>
      <c r="E54" s="807"/>
      <c r="F54" s="807"/>
      <c r="G54" s="480"/>
      <c r="H54" s="441"/>
      <c r="I54" s="441"/>
      <c r="J54" s="34"/>
      <c r="K54" s="34"/>
      <c r="L54" s="34"/>
      <c r="M54" s="34"/>
      <c r="N54" s="34"/>
      <c r="O54" s="34"/>
      <c r="P54" s="441"/>
      <c r="Q54" s="441"/>
      <c r="R54" s="441"/>
      <c r="S54" s="442"/>
      <c r="T54" s="443"/>
      <c r="U54" s="443"/>
      <c r="V54" s="443"/>
      <c r="W54" s="382"/>
      <c r="X54" s="382"/>
      <c r="Y54" s="382"/>
      <c r="Z54" s="382"/>
      <c r="AA54" s="382"/>
      <c r="AB54" s="382"/>
      <c r="AC54" s="382"/>
      <c r="AD54" s="382"/>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row>
    <row r="55" spans="1:253" s="83" customFormat="1" ht="21.9" customHeight="1" x14ac:dyDescent="0.3">
      <c r="A55" s="807" t="s">
        <v>84</v>
      </c>
      <c r="B55" s="807"/>
      <c r="C55" s="807"/>
      <c r="D55" s="807"/>
      <c r="E55" s="807"/>
      <c r="F55" s="807"/>
      <c r="G55" s="480"/>
      <c r="H55" s="444"/>
      <c r="I55" s="444"/>
      <c r="J55" s="34"/>
      <c r="K55" s="34"/>
      <c r="L55" s="34"/>
      <c r="M55" s="34"/>
      <c r="N55" s="34"/>
      <c r="O55" s="34"/>
      <c r="P55" s="379"/>
      <c r="Q55" s="439"/>
      <c r="R55" s="440"/>
      <c r="S55" s="440"/>
      <c r="T55" s="440"/>
      <c r="U55" s="440"/>
      <c r="V55" s="440"/>
      <c r="W55" s="382"/>
      <c r="X55" s="382"/>
      <c r="Y55" s="382"/>
      <c r="Z55" s="382"/>
      <c r="AA55" s="382"/>
      <c r="AB55" s="382"/>
      <c r="AC55" s="382"/>
      <c r="AD55" s="382"/>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row>
    <row r="56" spans="1:253" s="34" customFormat="1" ht="12" customHeight="1" x14ac:dyDescent="0.3">
      <c r="A56" s="808" t="s">
        <v>294</v>
      </c>
      <c r="B56" s="808"/>
      <c r="C56" s="808"/>
      <c r="D56" s="808"/>
      <c r="E56" s="808"/>
      <c r="F56" s="808"/>
      <c r="G56" s="481"/>
    </row>
    <row r="57" spans="1:253" s="34" customFormat="1" ht="12" customHeight="1" x14ac:dyDescent="0.3"/>
    <row r="58" spans="1:253" s="34" customFormat="1" ht="12" customHeight="1" x14ac:dyDescent="0.3"/>
    <row r="59" spans="1:253" s="34" customFormat="1" ht="12" customHeight="1" x14ac:dyDescent="0.3"/>
    <row r="60" spans="1:253" s="34" customFormat="1" ht="12" customHeight="1" x14ac:dyDescent="0.3"/>
    <row r="61" spans="1:253" s="34" customFormat="1" ht="12" customHeight="1" x14ac:dyDescent="0.3"/>
    <row r="62" spans="1:253" s="34" customFormat="1" ht="12" customHeight="1" x14ac:dyDescent="0.3"/>
    <row r="63" spans="1:253" s="34" customFormat="1" ht="12" customHeight="1" x14ac:dyDescent="0.3"/>
    <row r="64" spans="1:253" s="34" customFormat="1" ht="12" customHeight="1" x14ac:dyDescent="0.3"/>
    <row r="65" s="34" customFormat="1" ht="12" customHeight="1" x14ac:dyDescent="0.3"/>
    <row r="66" s="34" customFormat="1" ht="12" customHeight="1" x14ac:dyDescent="0.3"/>
    <row r="67" s="39" customFormat="1" ht="10.199999999999999" x14ac:dyDescent="0.2"/>
    <row r="68" s="39" customFormat="1" ht="10.199999999999999" x14ac:dyDescent="0.2"/>
    <row r="69" s="39" customFormat="1" ht="10.199999999999999" x14ac:dyDescent="0.2"/>
    <row r="70" s="39" customFormat="1" ht="10.199999999999999" x14ac:dyDescent="0.2"/>
    <row r="71" s="39" customFormat="1" ht="10.199999999999999" x14ac:dyDescent="0.2"/>
    <row r="72" s="39" customFormat="1" ht="10.199999999999999" x14ac:dyDescent="0.2"/>
    <row r="73" s="39" customFormat="1" ht="10.199999999999999" x14ac:dyDescent="0.2"/>
    <row r="74" s="39" customFormat="1" ht="10.199999999999999" x14ac:dyDescent="0.2"/>
    <row r="75" s="39" customFormat="1" ht="10.199999999999999" x14ac:dyDescent="0.2"/>
    <row r="76" s="39" customFormat="1" ht="10.199999999999999" x14ac:dyDescent="0.2"/>
    <row r="77" s="39" customFormat="1" ht="10.199999999999999" x14ac:dyDescent="0.2"/>
    <row r="78" s="39" customFormat="1" ht="10.199999999999999" x14ac:dyDescent="0.2"/>
    <row r="79" s="39" customFormat="1" ht="10.199999999999999" x14ac:dyDescent="0.2"/>
    <row r="80" s="39" customFormat="1" ht="10.199999999999999" x14ac:dyDescent="0.2"/>
    <row r="81" s="39" customFormat="1" ht="10.199999999999999" x14ac:dyDescent="0.2"/>
    <row r="82" s="39" customFormat="1" ht="10.199999999999999" x14ac:dyDescent="0.2"/>
    <row r="83" s="39" customFormat="1" ht="10.199999999999999" x14ac:dyDescent="0.2"/>
    <row r="84" s="39" customFormat="1" ht="10.199999999999999" x14ac:dyDescent="0.2"/>
    <row r="85" s="39" customFormat="1" ht="10.199999999999999" x14ac:dyDescent="0.2"/>
    <row r="86" s="39" customFormat="1" ht="10.199999999999999" x14ac:dyDescent="0.2"/>
    <row r="87" s="39" customFormat="1" ht="10.199999999999999" x14ac:dyDescent="0.2"/>
    <row r="88" s="39" customFormat="1" ht="10.199999999999999" x14ac:dyDescent="0.2"/>
    <row r="89" s="39" customFormat="1" ht="10.199999999999999" x14ac:dyDescent="0.2"/>
    <row r="90" s="39" customFormat="1" ht="10.199999999999999" x14ac:dyDescent="0.2"/>
    <row r="91" s="39" customFormat="1" ht="10.199999999999999" x14ac:dyDescent="0.2"/>
    <row r="92" s="39" customFormat="1" ht="10.199999999999999" x14ac:dyDescent="0.2"/>
    <row r="93" s="39" customFormat="1" ht="10.199999999999999" x14ac:dyDescent="0.2"/>
    <row r="94" s="39" customFormat="1" ht="10.199999999999999" x14ac:dyDescent="0.2"/>
    <row r="95" s="39" customFormat="1" ht="10.199999999999999" x14ac:dyDescent="0.2"/>
    <row r="96" s="39" customFormat="1" ht="10.199999999999999" x14ac:dyDescent="0.2"/>
    <row r="97" s="39" customFormat="1" ht="10.199999999999999" x14ac:dyDescent="0.2"/>
    <row r="98" s="39" customFormat="1" ht="10.199999999999999" x14ac:dyDescent="0.2"/>
    <row r="99" s="39" customFormat="1" ht="10.199999999999999" x14ac:dyDescent="0.2"/>
    <row r="100" s="39" customFormat="1" ht="10.199999999999999" x14ac:dyDescent="0.2"/>
    <row r="101" s="39" customFormat="1" ht="10.199999999999999" x14ac:dyDescent="0.2"/>
    <row r="102" s="39" customFormat="1" ht="10.199999999999999" x14ac:dyDescent="0.2"/>
    <row r="103" s="39" customFormat="1" ht="10.199999999999999" x14ac:dyDescent="0.2"/>
    <row r="104" s="39" customFormat="1" ht="10.199999999999999" x14ac:dyDescent="0.2"/>
    <row r="105" s="39" customFormat="1" ht="10.199999999999999" x14ac:dyDescent="0.2"/>
    <row r="106" s="39" customFormat="1" ht="10.199999999999999" x14ac:dyDescent="0.2"/>
    <row r="107" s="39" customFormat="1" ht="10.199999999999999" x14ac:dyDescent="0.2"/>
    <row r="108" s="39" customFormat="1" ht="10.199999999999999" x14ac:dyDescent="0.2"/>
    <row r="109" s="39" customFormat="1" ht="10.199999999999999" x14ac:dyDescent="0.2"/>
    <row r="110" s="39" customFormat="1" ht="10.199999999999999" x14ac:dyDescent="0.2"/>
    <row r="111" s="39" customFormat="1" ht="10.199999999999999" x14ac:dyDescent="0.2"/>
    <row r="112" s="39" customFormat="1" ht="10.199999999999999" x14ac:dyDescent="0.2"/>
    <row r="113" s="39" customFormat="1" ht="10.199999999999999" x14ac:dyDescent="0.2"/>
    <row r="114" s="39" customFormat="1" ht="10.199999999999999" x14ac:dyDescent="0.2"/>
    <row r="115" s="39" customFormat="1" ht="10.199999999999999" x14ac:dyDescent="0.2"/>
    <row r="116" s="39" customFormat="1" ht="10.199999999999999" x14ac:dyDescent="0.2"/>
    <row r="117" s="39" customFormat="1" ht="10.199999999999999" x14ac:dyDescent="0.2"/>
    <row r="118" s="39" customFormat="1" ht="10.199999999999999" x14ac:dyDescent="0.2"/>
    <row r="119" s="39" customFormat="1" ht="10.199999999999999" x14ac:dyDescent="0.2"/>
    <row r="120" s="39" customFormat="1" ht="10.199999999999999" x14ac:dyDescent="0.2"/>
    <row r="121" s="39" customFormat="1" ht="10.199999999999999" x14ac:dyDescent="0.2"/>
    <row r="122" s="39" customFormat="1" ht="10.199999999999999" x14ac:dyDescent="0.2"/>
    <row r="123" s="39" customFormat="1" ht="10.199999999999999" x14ac:dyDescent="0.2"/>
    <row r="124" s="39" customFormat="1" ht="10.199999999999999" x14ac:dyDescent="0.2"/>
    <row r="125" s="39" customFormat="1" ht="10.199999999999999" x14ac:dyDescent="0.2"/>
    <row r="126" s="39" customFormat="1" ht="10.199999999999999" x14ac:dyDescent="0.2"/>
    <row r="127" s="39" customFormat="1" ht="10.199999999999999" x14ac:dyDescent="0.2"/>
    <row r="128" s="39" customFormat="1" ht="10.199999999999999" x14ac:dyDescent="0.2"/>
    <row r="129" s="39" customFormat="1" ht="10.199999999999999" x14ac:dyDescent="0.2"/>
  </sheetData>
  <mergeCells count="10">
    <mergeCell ref="A55:F55"/>
    <mergeCell ref="A56:F56"/>
    <mergeCell ref="A6:B9"/>
    <mergeCell ref="A54:F54"/>
    <mergeCell ref="A2:F2"/>
    <mergeCell ref="C6:F6"/>
    <mergeCell ref="C7:C8"/>
    <mergeCell ref="D7:D8"/>
    <mergeCell ref="E7:E8"/>
    <mergeCell ref="F7:F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71"/>
  <sheetViews>
    <sheetView workbookViewId="0">
      <selection activeCell="C18" sqref="C18"/>
    </sheetView>
  </sheetViews>
  <sheetFormatPr defaultColWidth="9.109375" defaultRowHeight="13.8" x14ac:dyDescent="0.3"/>
  <cols>
    <col min="1" max="1" width="54.6640625" style="1" customWidth="1"/>
    <col min="2" max="2" width="9" style="1" customWidth="1"/>
    <col min="3" max="3" width="9.109375" style="1" customWidth="1"/>
    <col min="4" max="4" width="11.33203125" style="1" customWidth="1"/>
    <col min="5" max="5" width="12.6640625" style="1" customWidth="1"/>
    <col min="6" max="6" width="7.109375" style="1" customWidth="1"/>
    <col min="7" max="7" width="10.109375" style="1" customWidth="1"/>
    <col min="8" max="8" width="9.109375" style="1"/>
    <col min="9" max="14" width="5.33203125" style="1" customWidth="1"/>
    <col min="15" max="16384" width="9.109375" style="1"/>
  </cols>
  <sheetData>
    <row r="1" spans="1:26" s="185" customFormat="1" ht="15" customHeight="1" x14ac:dyDescent="0.3">
      <c r="A1" s="301"/>
      <c r="B1" s="301"/>
      <c r="C1" s="301"/>
      <c r="D1" s="302"/>
      <c r="E1" s="302" t="s">
        <v>521</v>
      </c>
      <c r="F1" s="87"/>
      <c r="G1" s="87"/>
      <c r="H1" s="163"/>
      <c r="I1" s="87"/>
      <c r="J1" s="87"/>
      <c r="K1" s="651"/>
      <c r="L1" s="651"/>
      <c r="M1" s="87"/>
      <c r="N1" s="87"/>
      <c r="O1" s="87"/>
      <c r="P1" s="87"/>
      <c r="Q1" s="87"/>
      <c r="R1" s="87"/>
      <c r="S1" s="304"/>
      <c r="T1" s="304"/>
      <c r="U1" s="304"/>
      <c r="V1" s="304"/>
      <c r="W1" s="304"/>
    </row>
    <row r="2" spans="1:26" s="185" customFormat="1" ht="39.9" customHeight="1" x14ac:dyDescent="0.25">
      <c r="A2" s="802" t="s">
        <v>299</v>
      </c>
      <c r="B2" s="802"/>
      <c r="C2" s="802"/>
      <c r="D2" s="802"/>
      <c r="E2" s="802"/>
      <c r="F2" s="87"/>
      <c r="G2" s="87"/>
      <c r="H2" s="87"/>
      <c r="I2" s="217"/>
      <c r="J2" s="217"/>
      <c r="K2" s="651"/>
      <c r="L2" s="651"/>
      <c r="M2" s="217"/>
      <c r="N2" s="217"/>
      <c r="O2" s="87"/>
      <c r="P2" s="87"/>
      <c r="Q2" s="87"/>
      <c r="R2" s="87"/>
      <c r="S2" s="304"/>
      <c r="T2" s="304"/>
      <c r="U2" s="304"/>
      <c r="V2" s="304"/>
      <c r="W2" s="304"/>
    </row>
    <row r="3" spans="1:26" s="185" customFormat="1" ht="5.0999999999999996" customHeight="1" x14ac:dyDescent="0.25">
      <c r="A3" s="293"/>
      <c r="B3" s="293"/>
      <c r="C3" s="293"/>
      <c r="D3" s="293"/>
      <c r="E3" s="293"/>
      <c r="F3" s="62"/>
      <c r="G3" s="62"/>
      <c r="H3" s="62"/>
      <c r="I3" s="87"/>
      <c r="J3" s="87"/>
      <c r="K3" s="651"/>
      <c r="L3" s="651"/>
      <c r="M3" s="87"/>
      <c r="N3" s="87"/>
      <c r="O3" s="87"/>
      <c r="P3" s="87"/>
      <c r="Q3" s="87"/>
      <c r="R3" s="87"/>
      <c r="S3" s="304"/>
      <c r="T3" s="304"/>
      <c r="U3" s="304"/>
      <c r="V3" s="304"/>
      <c r="W3" s="304"/>
    </row>
    <row r="4" spans="1:26"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6"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6" s="87" customFormat="1" ht="15" customHeight="1" x14ac:dyDescent="0.25">
      <c r="A6" s="816" t="s">
        <v>300</v>
      </c>
      <c r="B6" s="816"/>
      <c r="C6" s="813" t="s">
        <v>265</v>
      </c>
      <c r="D6" s="813"/>
      <c r="E6" s="813"/>
      <c r="F6" s="657"/>
    </row>
    <row r="7" spans="1:26" s="87" customFormat="1" ht="24.9" customHeight="1" x14ac:dyDescent="0.25">
      <c r="A7" s="816"/>
      <c r="B7" s="816"/>
      <c r="C7" s="849" t="s">
        <v>261</v>
      </c>
      <c r="D7" s="849" t="s">
        <v>260</v>
      </c>
      <c r="E7" s="849" t="s">
        <v>259</v>
      </c>
      <c r="F7" s="657"/>
    </row>
    <row r="8" spans="1:26" s="87" customFormat="1" ht="24.9" customHeight="1" x14ac:dyDescent="0.25">
      <c r="A8" s="816"/>
      <c r="B8" s="816"/>
      <c r="C8" s="831"/>
      <c r="D8" s="831"/>
      <c r="E8" s="831"/>
      <c r="F8" s="657"/>
    </row>
    <row r="9" spans="1:26" s="87" customFormat="1" ht="3" customHeight="1" x14ac:dyDescent="0.25">
      <c r="A9" s="816"/>
      <c r="B9" s="816"/>
      <c r="C9" s="488"/>
      <c r="D9" s="488"/>
      <c r="E9" s="488"/>
    </row>
    <row r="10" spans="1:26" s="337" customFormat="1" ht="5.0999999999999996" hidden="1" customHeight="1" x14ac:dyDescent="0.25">
      <c r="A10" s="332"/>
      <c r="B10" s="333"/>
      <c r="C10" s="334"/>
      <c r="D10" s="335"/>
      <c r="E10" s="336"/>
      <c r="F10" s="87"/>
      <c r="G10" s="87"/>
      <c r="H10" s="87"/>
      <c r="I10" s="322"/>
      <c r="J10" s="322"/>
      <c r="K10" s="322"/>
      <c r="L10" s="322"/>
      <c r="M10" s="322"/>
    </row>
    <row r="11" spans="1:26" s="337" customFormat="1" ht="5.0999999999999996" hidden="1" customHeight="1" x14ac:dyDescent="0.25">
      <c r="A11" s="332"/>
      <c r="B11" s="333"/>
      <c r="C11" s="334"/>
      <c r="D11" s="335"/>
      <c r="E11" s="336"/>
      <c r="F11" s="87"/>
      <c r="G11" s="87"/>
      <c r="H11" s="87"/>
      <c r="I11" s="322"/>
      <c r="J11" s="322"/>
      <c r="K11" s="322"/>
      <c r="L11" s="322"/>
      <c r="M11" s="322"/>
    </row>
    <row r="12" spans="1:26" s="337" customFormat="1" ht="4.5" customHeight="1" x14ac:dyDescent="0.25">
      <c r="A12" s="332"/>
      <c r="B12" s="333"/>
      <c r="C12" s="334"/>
      <c r="D12" s="335"/>
      <c r="E12" s="336"/>
      <c r="F12" s="87"/>
      <c r="G12" s="87"/>
      <c r="H12" s="87"/>
      <c r="I12" s="322"/>
      <c r="J12" s="322"/>
      <c r="K12" s="322"/>
      <c r="L12" s="322"/>
      <c r="M12" s="322"/>
    </row>
    <row r="13" spans="1:26" s="284" customFormat="1" ht="15" customHeight="1" x14ac:dyDescent="0.3">
      <c r="A13" s="450" t="s">
        <v>1</v>
      </c>
      <c r="B13" s="451">
        <v>25.057847709230714</v>
      </c>
      <c r="C13" s="451">
        <v>26.282142349765593</v>
      </c>
      <c r="D13" s="451">
        <v>36.042051427759624</v>
      </c>
      <c r="E13" s="451">
        <v>55.306151441966186</v>
      </c>
      <c r="F13" s="87"/>
      <c r="G13" s="87"/>
      <c r="H13" s="87"/>
      <c r="I13" s="52"/>
      <c r="J13" s="52"/>
      <c r="K13" s="452"/>
      <c r="L13" s="453"/>
      <c r="M13" s="453"/>
      <c r="N13" s="453"/>
      <c r="O13" s="453"/>
      <c r="P13" s="453"/>
      <c r="Q13" s="454"/>
      <c r="R13" s="455"/>
      <c r="S13" s="455"/>
      <c r="T13" s="455"/>
      <c r="U13" s="455"/>
      <c r="V13" s="455"/>
      <c r="W13" s="455"/>
      <c r="X13" s="455"/>
      <c r="Y13" s="455"/>
      <c r="Z13" s="453"/>
    </row>
    <row r="14" spans="1:26" s="284" customFormat="1" ht="15" hidden="1" customHeight="1" x14ac:dyDescent="0.3">
      <c r="A14" s="457"/>
      <c r="B14" s="458"/>
      <c r="C14" s="458"/>
      <c r="D14" s="458"/>
      <c r="E14" s="458"/>
      <c r="F14" s="87"/>
      <c r="G14" s="87"/>
      <c r="H14" s="87"/>
      <c r="I14" s="52"/>
      <c r="J14" s="52"/>
      <c r="K14" s="452"/>
      <c r="L14" s="453"/>
      <c r="M14" s="453"/>
      <c r="N14" s="453"/>
      <c r="O14" s="453"/>
      <c r="P14" s="453"/>
      <c r="Q14" s="454"/>
      <c r="R14" s="455"/>
      <c r="S14" s="455"/>
      <c r="T14" s="455"/>
      <c r="U14" s="455"/>
      <c r="V14" s="455"/>
      <c r="W14" s="455"/>
      <c r="X14" s="455"/>
      <c r="Y14" s="455"/>
      <c r="Z14" s="453"/>
    </row>
    <row r="15" spans="1:26" s="284" customFormat="1" ht="5.0999999999999996" customHeight="1" x14ac:dyDescent="0.3">
      <c r="A15" s="456"/>
      <c r="B15" s="415"/>
      <c r="C15" s="415"/>
      <c r="D15" s="415"/>
      <c r="E15" s="415"/>
      <c r="F15" s="87"/>
      <c r="G15" s="87"/>
      <c r="H15" s="87"/>
      <c r="I15" s="52"/>
      <c r="J15" s="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87"/>
      <c r="G16" s="87"/>
      <c r="H16" s="87"/>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87"/>
      <c r="G17" s="87"/>
      <c r="H17" s="87"/>
      <c r="I17" s="52"/>
      <c r="J17" s="52"/>
      <c r="S17" s="53"/>
      <c r="T17" s="53"/>
      <c r="U17" s="53"/>
      <c r="V17" s="53"/>
      <c r="W17" s="53"/>
      <c r="X17" s="53"/>
    </row>
    <row r="18" spans="1:251" s="284" customFormat="1" ht="15" customHeight="1" x14ac:dyDescent="0.3">
      <c r="A18" s="457" t="s">
        <v>3</v>
      </c>
      <c r="B18" s="458">
        <v>27.323628219484881</v>
      </c>
      <c r="C18" s="458">
        <v>29.023845007451566</v>
      </c>
      <c r="D18" s="458">
        <v>30.029806259314455</v>
      </c>
      <c r="E18" s="458">
        <v>58.420268256333827</v>
      </c>
      <c r="F18" s="87"/>
      <c r="G18" s="87"/>
      <c r="H18" s="87"/>
      <c r="I18" s="52"/>
      <c r="J18" s="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87"/>
      <c r="G19" s="87"/>
      <c r="H19" s="87"/>
      <c r="I19" s="52"/>
      <c r="J19" s="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87"/>
      <c r="G20" s="87"/>
      <c r="H20" s="87"/>
      <c r="I20" s="52"/>
      <c r="J20" s="52"/>
    </row>
    <row r="21" spans="1:251" s="189" customFormat="1" ht="12.9" customHeight="1" x14ac:dyDescent="0.3">
      <c r="A21" s="462" t="s">
        <v>494</v>
      </c>
      <c r="B21" s="415">
        <v>20.319634703196346</v>
      </c>
      <c r="C21" s="415">
        <v>19.101123595505616</v>
      </c>
      <c r="D21" s="415">
        <v>13.48314606741573</v>
      </c>
      <c r="E21" s="415">
        <v>80.898876404494374</v>
      </c>
      <c r="F21" s="87"/>
      <c r="G21" s="87"/>
      <c r="H21" s="87"/>
      <c r="I21" s="52"/>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12.654120700843608</v>
      </c>
      <c r="C22" s="415">
        <v>24.358974358974358</v>
      </c>
      <c r="D22" s="415">
        <v>29.230769230769234</v>
      </c>
      <c r="E22" s="415">
        <v>62.307692307692307</v>
      </c>
      <c r="F22" s="87"/>
      <c r="G22" s="87"/>
      <c r="H22" s="87"/>
      <c r="I22" s="52"/>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25.386996904024766</v>
      </c>
      <c r="C23" s="415">
        <v>18.292682926829269</v>
      </c>
      <c r="D23" s="415">
        <v>19.512195121951219</v>
      </c>
      <c r="E23" s="415">
        <v>74.390243902439025</v>
      </c>
      <c r="F23" s="87"/>
      <c r="G23" s="87"/>
      <c r="H23" s="87"/>
      <c r="I23" s="52"/>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24.8</v>
      </c>
      <c r="C24" s="415">
        <v>41.935483870967744</v>
      </c>
      <c r="D24" s="415">
        <v>40.322580645161288</v>
      </c>
      <c r="E24" s="415">
        <v>43.548387096774192</v>
      </c>
      <c r="F24" s="87"/>
      <c r="G24" s="87"/>
      <c r="H24" s="87"/>
      <c r="I24" s="52"/>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v>21.028037383177569</v>
      </c>
      <c r="C25" s="415">
        <v>13.333333333333334</v>
      </c>
      <c r="D25" s="415">
        <v>17.777777777777779</v>
      </c>
      <c r="E25" s="415">
        <v>73.333333333333329</v>
      </c>
      <c r="F25" s="87"/>
      <c r="G25" s="87"/>
      <c r="H25" s="87"/>
      <c r="I25" s="52"/>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35.951661631419938</v>
      </c>
      <c r="C26" s="415">
        <v>17.647058823529413</v>
      </c>
      <c r="D26" s="415">
        <v>57.142857142857139</v>
      </c>
      <c r="E26" s="415">
        <v>41.17647058823529</v>
      </c>
      <c r="F26" s="87"/>
      <c r="G26" s="87"/>
      <c r="H26" s="87"/>
      <c r="I26" s="52"/>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29.152148664343784</v>
      </c>
      <c r="C27" s="415">
        <v>16.733067729083665</v>
      </c>
      <c r="D27" s="415">
        <v>37.450199203187253</v>
      </c>
      <c r="E27" s="415">
        <v>55.776892430278878</v>
      </c>
      <c r="F27" s="87"/>
      <c r="G27" s="87"/>
      <c r="H27" s="87"/>
      <c r="I27" s="52"/>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32.063492063492063</v>
      </c>
      <c r="C28" s="415">
        <v>32.178217821782177</v>
      </c>
      <c r="D28" s="415">
        <v>29.702970297029701</v>
      </c>
      <c r="E28" s="415">
        <v>50.495049504950494</v>
      </c>
      <c r="F28" s="87"/>
      <c r="G28" s="87"/>
      <c r="H28" s="87"/>
      <c r="I28" s="52"/>
      <c r="J28" s="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27.626459143968873</v>
      </c>
      <c r="C29" s="415">
        <v>29.577464788732392</v>
      </c>
      <c r="D29" s="415">
        <v>53.521126760563376</v>
      </c>
      <c r="E29" s="415">
        <v>40.845070422535215</v>
      </c>
      <c r="F29" s="87"/>
      <c r="G29" s="87"/>
      <c r="H29" s="87"/>
      <c r="I29" s="52"/>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41.481481481481481</v>
      </c>
      <c r="C30" s="415">
        <v>33.928571428571431</v>
      </c>
      <c r="D30" s="415">
        <v>35.714285714285715</v>
      </c>
      <c r="E30" s="415">
        <v>50</v>
      </c>
      <c r="F30" s="87"/>
      <c r="G30" s="87"/>
      <c r="H30" s="87"/>
      <c r="I30" s="52"/>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25.531914893617021</v>
      </c>
      <c r="C31" s="415">
        <v>27.083333333333332</v>
      </c>
      <c r="D31" s="415">
        <v>43.75</v>
      </c>
      <c r="E31" s="415">
        <v>45.833333333333329</v>
      </c>
      <c r="F31" s="87"/>
      <c r="G31" s="87"/>
      <c r="H31" s="87"/>
      <c r="I31" s="52"/>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40.751445086705203</v>
      </c>
      <c r="C32" s="415">
        <v>34.594168636721825</v>
      </c>
      <c r="D32" s="415">
        <v>26.004728132387704</v>
      </c>
      <c r="E32" s="415">
        <v>60.047281323877066</v>
      </c>
      <c r="F32" s="87"/>
      <c r="G32" s="87"/>
      <c r="H32" s="87"/>
      <c r="I32" s="52"/>
      <c r="J32" s="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87"/>
      <c r="G33" s="87"/>
      <c r="H33" s="87"/>
      <c r="I33" s="52"/>
      <c r="J33" s="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87"/>
      <c r="G34" s="87"/>
      <c r="H34" s="87"/>
      <c r="I34" s="52"/>
      <c r="J34" s="52"/>
      <c r="S34" s="53"/>
      <c r="T34" s="53"/>
      <c r="U34" s="53"/>
      <c r="V34" s="53"/>
      <c r="W34" s="53"/>
      <c r="X34" s="53"/>
    </row>
    <row r="35" spans="1:251" s="284" customFormat="1" ht="15" customHeight="1" x14ac:dyDescent="0.3">
      <c r="A35" s="457" t="s">
        <v>4</v>
      </c>
      <c r="B35" s="458">
        <v>23.839500766367419</v>
      </c>
      <c r="C35" s="458">
        <v>24.592422502870264</v>
      </c>
      <c r="D35" s="458">
        <v>39.747416762342134</v>
      </c>
      <c r="E35" s="458">
        <v>53.386911595866813</v>
      </c>
      <c r="F35" s="87"/>
      <c r="G35" s="87"/>
      <c r="H35" s="87"/>
      <c r="I35" s="52"/>
      <c r="J35" s="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87"/>
      <c r="G36" s="87"/>
      <c r="H36" s="87"/>
      <c r="I36" s="52"/>
      <c r="J36" s="52"/>
      <c r="S36" s="53"/>
      <c r="T36" s="53"/>
      <c r="U36" s="53"/>
      <c r="V36" s="53"/>
      <c r="W36" s="53"/>
      <c r="X36" s="53"/>
    </row>
    <row r="37" spans="1:251" s="189" customFormat="1" ht="12.9" customHeight="1" x14ac:dyDescent="0.3">
      <c r="A37" s="462" t="s">
        <v>506</v>
      </c>
      <c r="B37" s="415">
        <v>23.079277624732171</v>
      </c>
      <c r="C37" s="415">
        <v>20.490716180371351</v>
      </c>
      <c r="D37" s="415">
        <v>29.907161803713528</v>
      </c>
      <c r="E37" s="415">
        <v>62.400530503978779</v>
      </c>
      <c r="F37" s="87"/>
      <c r="G37" s="87"/>
      <c r="H37" s="87"/>
      <c r="I37" s="52"/>
      <c r="J37" s="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18.299576071596796</v>
      </c>
      <c r="C38" s="415">
        <v>24.066924066924066</v>
      </c>
      <c r="D38" s="415">
        <v>18.532818532818531</v>
      </c>
      <c r="E38" s="415">
        <v>70.398970398970391</v>
      </c>
      <c r="F38" s="87"/>
      <c r="G38" s="87"/>
      <c r="H38" s="87"/>
      <c r="I38" s="52"/>
      <c r="J38" s="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27.027027027027028</v>
      </c>
      <c r="C39" s="415">
        <v>7.3913043478260869</v>
      </c>
      <c r="D39" s="415">
        <v>84.34782608695653</v>
      </c>
      <c r="E39" s="415">
        <v>15.65217391304348</v>
      </c>
      <c r="F39" s="87"/>
      <c r="G39" s="87"/>
      <c r="H39" s="87"/>
      <c r="I39" s="52"/>
      <c r="J39" s="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33.333333333333329</v>
      </c>
      <c r="C40" s="415">
        <v>35.128205128205124</v>
      </c>
      <c r="D40" s="415">
        <v>69.230769230769226</v>
      </c>
      <c r="E40" s="415">
        <v>27.435897435897438</v>
      </c>
      <c r="F40" s="87"/>
      <c r="G40" s="87"/>
      <c r="H40" s="87"/>
      <c r="I40" s="52"/>
      <c r="J40" s="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24.453632604843474</v>
      </c>
      <c r="C41" s="415">
        <v>21.980676328502415</v>
      </c>
      <c r="D41" s="415">
        <v>42.995169082125607</v>
      </c>
      <c r="E41" s="415">
        <v>55.555555555555557</v>
      </c>
      <c r="F41" s="87"/>
      <c r="G41" s="87"/>
      <c r="H41" s="87"/>
      <c r="I41" s="52"/>
      <c r="J41" s="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34.412955465587039</v>
      </c>
      <c r="C42" s="415">
        <v>25.490196078431371</v>
      </c>
      <c r="D42" s="415">
        <v>37.254901960784316</v>
      </c>
      <c r="E42" s="415">
        <v>52.549019607843142</v>
      </c>
      <c r="F42" s="87"/>
      <c r="G42" s="87"/>
      <c r="H42" s="87"/>
      <c r="I42" s="52"/>
      <c r="J42" s="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48.041237113402062</v>
      </c>
      <c r="C43" s="415">
        <v>48.497854077253216</v>
      </c>
      <c r="D43" s="415">
        <v>82.403433476394852</v>
      </c>
      <c r="E43" s="415">
        <v>17.596566523605151</v>
      </c>
      <c r="F43" s="87"/>
      <c r="G43" s="87"/>
      <c r="H43" s="87"/>
      <c r="I43" s="52"/>
      <c r="J43" s="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17.151515151515152</v>
      </c>
      <c r="C44" s="415">
        <v>24.381625441696116</v>
      </c>
      <c r="D44" s="415">
        <v>21.554770318021202</v>
      </c>
      <c r="E44" s="415">
        <v>68.197879858657245</v>
      </c>
      <c r="F44" s="87"/>
      <c r="G44" s="87"/>
      <c r="H44" s="87"/>
      <c r="I44" s="52"/>
      <c r="J44" s="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29.51002227171492</v>
      </c>
      <c r="C45" s="415">
        <v>31.320754716981131</v>
      </c>
      <c r="D45" s="415">
        <v>55.094339622641506</v>
      </c>
      <c r="E45" s="415">
        <v>36.226415094339622</v>
      </c>
      <c r="F45" s="87"/>
      <c r="G45" s="87"/>
      <c r="H45" s="87"/>
      <c r="I45" s="52"/>
      <c r="J45" s="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87"/>
      <c r="G46" s="87"/>
      <c r="H46" s="87"/>
      <c r="I46" s="52"/>
      <c r="J46" s="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87"/>
      <c r="G47" s="87"/>
      <c r="H47" s="87"/>
      <c r="I47" s="52"/>
      <c r="J47" s="52"/>
    </row>
    <row r="48" spans="1:251" s="69" customFormat="1" ht="12.75" customHeight="1" x14ac:dyDescent="0.3">
      <c r="A48" s="179" t="s">
        <v>515</v>
      </c>
      <c r="B48" s="182">
        <v>24.248971778396921</v>
      </c>
      <c r="C48" s="182">
        <v>26.285758949507581</v>
      </c>
      <c r="D48" s="182">
        <v>34.340315773018602</v>
      </c>
      <c r="E48" s="182">
        <v>55.213381272471473</v>
      </c>
      <c r="F48" s="87"/>
      <c r="G48" s="87"/>
      <c r="H48" s="87"/>
      <c r="I48" s="52"/>
      <c r="J48" s="52"/>
      <c r="K48" s="37"/>
      <c r="L48" s="37"/>
      <c r="M48" s="37"/>
      <c r="N48" s="37"/>
      <c r="O48" s="37"/>
    </row>
    <row r="49" spans="1:253" s="69" customFormat="1" ht="5.0999999999999996" customHeight="1" x14ac:dyDescent="0.3">
      <c r="A49" s="183"/>
      <c r="B49" s="184"/>
      <c r="C49" s="184"/>
      <c r="D49" s="184"/>
      <c r="E49" s="184"/>
      <c r="F49" s="87"/>
      <c r="G49" s="87"/>
      <c r="H49" s="87"/>
      <c r="I49" s="52"/>
      <c r="J49" s="52"/>
      <c r="K49" s="37"/>
      <c r="L49" s="37"/>
      <c r="M49" s="37"/>
      <c r="N49" s="37"/>
      <c r="O49" s="37"/>
    </row>
    <row r="50" spans="1:253" s="69" customFormat="1" ht="12.75" customHeight="1" x14ac:dyDescent="0.3">
      <c r="A50" s="179" t="s">
        <v>20</v>
      </c>
      <c r="B50" s="182">
        <v>25.225905090460042</v>
      </c>
      <c r="C50" s="182">
        <v>30.25592069843983</v>
      </c>
      <c r="D50" s="182">
        <v>41.570879099532114</v>
      </c>
      <c r="E50" s="182">
        <v>47.921442169470453</v>
      </c>
      <c r="F50" s="87"/>
      <c r="G50" s="87"/>
      <c r="H50" s="87"/>
      <c r="I50" s="52"/>
      <c r="J50" s="34"/>
      <c r="K50" s="34"/>
      <c r="L50" s="34"/>
      <c r="M50" s="34"/>
      <c r="N50" s="34"/>
      <c r="O50" s="34"/>
    </row>
    <row r="51" spans="1:253" s="55" customFormat="1" ht="5.0999999999999996" customHeight="1" x14ac:dyDescent="0.3">
      <c r="A51" s="80"/>
      <c r="B51" s="81"/>
      <c r="C51" s="81"/>
      <c r="D51" s="81"/>
      <c r="E51" s="81"/>
      <c r="F51" s="87"/>
      <c r="G51" s="87"/>
      <c r="H51" s="87"/>
      <c r="I51" s="52"/>
      <c r="J51" s="34"/>
      <c r="K51" s="34"/>
      <c r="L51" s="34"/>
      <c r="M51" s="34"/>
      <c r="N51" s="34"/>
      <c r="O51" s="34"/>
    </row>
    <row r="52" spans="1:253" s="367" customFormat="1" ht="5.0999999999999996" customHeight="1" x14ac:dyDescent="0.3">
      <c r="A52" s="363"/>
      <c r="B52" s="365"/>
      <c r="C52" s="365"/>
      <c r="D52" s="365"/>
      <c r="E52" s="365"/>
      <c r="F52" s="87"/>
      <c r="G52" s="87"/>
      <c r="H52" s="87"/>
      <c r="I52" s="52"/>
      <c r="J52" s="34"/>
      <c r="K52" s="34"/>
      <c r="L52" s="34"/>
      <c r="M52" s="34"/>
      <c r="N52" s="34"/>
      <c r="O52" s="34"/>
    </row>
    <row r="53" spans="1:253" s="367" customFormat="1" ht="5.0999999999999996" customHeight="1" x14ac:dyDescent="0.3">
      <c r="A53" s="369"/>
      <c r="B53" s="370"/>
      <c r="C53" s="370"/>
      <c r="D53" s="370"/>
      <c r="E53" s="370"/>
      <c r="F53" s="87"/>
      <c r="G53" s="87"/>
      <c r="H53" s="87"/>
      <c r="I53" s="52"/>
      <c r="J53" s="34"/>
      <c r="K53" s="34"/>
      <c r="L53" s="34"/>
      <c r="M53" s="34"/>
      <c r="N53" s="34"/>
      <c r="O53" s="34"/>
    </row>
    <row r="54" spans="1:253" s="83" customFormat="1" ht="12" customHeight="1" x14ac:dyDescent="0.3">
      <c r="A54" s="844" t="s">
        <v>183</v>
      </c>
      <c r="B54" s="844"/>
      <c r="C54" s="844"/>
      <c r="D54" s="844"/>
      <c r="E54" s="844"/>
      <c r="F54" s="480"/>
      <c r="G54" s="480"/>
      <c r="H54" s="441"/>
      <c r="I54" s="441"/>
      <c r="J54" s="34"/>
      <c r="K54" s="34"/>
      <c r="L54" s="34"/>
      <c r="M54" s="34"/>
      <c r="N54" s="34"/>
      <c r="O54" s="34"/>
      <c r="P54" s="441"/>
      <c r="Q54" s="441"/>
      <c r="R54" s="441"/>
      <c r="S54" s="442"/>
      <c r="T54" s="443"/>
      <c r="U54" s="443"/>
      <c r="V54" s="443"/>
      <c r="W54" s="382"/>
      <c r="X54" s="382"/>
      <c r="Y54" s="382"/>
      <c r="Z54" s="382"/>
      <c r="AA54" s="382"/>
      <c r="AB54" s="382"/>
      <c r="AC54" s="382"/>
      <c r="AD54" s="382"/>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row>
    <row r="55" spans="1:253" s="83" customFormat="1" ht="21.9" customHeight="1" x14ac:dyDescent="0.3">
      <c r="A55" s="807" t="s">
        <v>84</v>
      </c>
      <c r="B55" s="807"/>
      <c r="C55" s="807"/>
      <c r="D55" s="807"/>
      <c r="E55" s="807"/>
      <c r="F55" s="480"/>
      <c r="G55" s="480"/>
      <c r="H55" s="480"/>
      <c r="I55" s="444"/>
      <c r="J55" s="34"/>
      <c r="K55" s="34"/>
      <c r="L55" s="34"/>
      <c r="M55" s="34"/>
      <c r="N55" s="34"/>
      <c r="O55" s="34"/>
      <c r="P55" s="379"/>
      <c r="Q55" s="439"/>
      <c r="R55" s="440"/>
      <c r="S55" s="440"/>
      <c r="T55" s="440"/>
      <c r="U55" s="440"/>
      <c r="V55" s="440"/>
      <c r="W55" s="382"/>
      <c r="X55" s="382"/>
      <c r="Y55" s="382"/>
      <c r="Z55" s="382"/>
      <c r="AA55" s="382"/>
      <c r="AB55" s="382"/>
      <c r="AC55" s="382"/>
      <c r="AD55" s="382"/>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row>
    <row r="56" spans="1:253" s="34" customFormat="1" ht="12" customHeight="1" x14ac:dyDescent="0.3">
      <c r="A56" s="808" t="s">
        <v>294</v>
      </c>
      <c r="B56" s="808"/>
      <c r="C56" s="808"/>
      <c r="D56" s="808"/>
      <c r="E56" s="808"/>
      <c r="F56" s="481"/>
      <c r="G56" s="481"/>
      <c r="H56" s="481"/>
    </row>
    <row r="57" spans="1:253" s="655" customFormat="1" x14ac:dyDescent="0.3">
      <c r="G57" s="653"/>
      <c r="I57" s="656"/>
      <c r="J57" s="656"/>
      <c r="K57" s="656"/>
      <c r="L57" s="656"/>
      <c r="M57" s="656"/>
      <c r="N57" s="656"/>
      <c r="O57" s="656"/>
      <c r="P57" s="656"/>
      <c r="Q57" s="656"/>
      <c r="R57" s="656"/>
      <c r="S57" s="656"/>
    </row>
    <row r="58" spans="1:253" s="655" customFormat="1" x14ac:dyDescent="0.3">
      <c r="G58" s="653"/>
      <c r="I58" s="656"/>
      <c r="J58" s="656"/>
      <c r="K58" s="656"/>
      <c r="L58" s="656"/>
      <c r="M58" s="656"/>
      <c r="N58" s="656"/>
      <c r="O58" s="656"/>
      <c r="P58" s="656"/>
      <c r="Q58" s="656"/>
      <c r="R58" s="656"/>
      <c r="S58" s="656"/>
    </row>
    <row r="59" spans="1:253" s="655" customFormat="1" x14ac:dyDescent="0.3">
      <c r="G59" s="653"/>
      <c r="I59" s="656"/>
      <c r="J59" s="656"/>
      <c r="K59" s="656"/>
      <c r="L59" s="656"/>
      <c r="M59" s="656"/>
      <c r="N59" s="656"/>
      <c r="O59" s="656"/>
      <c r="P59" s="656"/>
      <c r="Q59" s="656"/>
      <c r="R59" s="656"/>
      <c r="S59" s="656"/>
    </row>
    <row r="60" spans="1:253" s="655" customFormat="1" x14ac:dyDescent="0.3">
      <c r="G60" s="653"/>
      <c r="I60" s="656"/>
      <c r="J60" s="656"/>
      <c r="K60" s="656"/>
      <c r="L60" s="656"/>
      <c r="M60" s="656"/>
      <c r="N60" s="656"/>
      <c r="O60" s="656"/>
      <c r="P60" s="656"/>
      <c r="Q60" s="656"/>
      <c r="R60" s="656"/>
      <c r="S60" s="656"/>
    </row>
    <row r="61" spans="1:253" s="655" customFormat="1" x14ac:dyDescent="0.3">
      <c r="G61" s="653"/>
      <c r="I61" s="656"/>
      <c r="J61" s="656"/>
      <c r="K61" s="656"/>
      <c r="L61" s="656"/>
      <c r="M61" s="656"/>
      <c r="N61" s="656"/>
      <c r="O61" s="656"/>
      <c r="P61" s="656"/>
      <c r="Q61" s="656"/>
      <c r="R61" s="656"/>
      <c r="S61" s="656"/>
    </row>
    <row r="62" spans="1:253" s="655" customFormat="1" x14ac:dyDescent="0.3">
      <c r="G62" s="653"/>
      <c r="I62" s="656"/>
      <c r="J62" s="656"/>
      <c r="K62" s="656"/>
      <c r="L62" s="656"/>
      <c r="M62" s="656"/>
      <c r="N62" s="656"/>
      <c r="O62" s="656"/>
      <c r="P62" s="656"/>
      <c r="Q62" s="656"/>
      <c r="R62" s="656"/>
      <c r="S62" s="656"/>
    </row>
    <row r="63" spans="1:253" s="655" customFormat="1" x14ac:dyDescent="0.3">
      <c r="G63" s="653"/>
      <c r="I63" s="656"/>
      <c r="J63" s="656"/>
      <c r="K63" s="656"/>
      <c r="L63" s="656"/>
      <c r="M63" s="656"/>
      <c r="N63" s="656"/>
      <c r="O63" s="656"/>
      <c r="P63" s="656"/>
      <c r="Q63" s="656"/>
      <c r="R63" s="656"/>
      <c r="S63" s="656"/>
    </row>
    <row r="64" spans="1:253" s="655" customFormat="1" x14ac:dyDescent="0.3">
      <c r="G64" s="653"/>
      <c r="I64" s="656"/>
      <c r="J64" s="656"/>
      <c r="K64" s="656"/>
      <c r="L64" s="656"/>
      <c r="M64" s="656"/>
      <c r="N64" s="656"/>
      <c r="O64" s="656"/>
      <c r="P64" s="656"/>
      <c r="Q64" s="656"/>
      <c r="R64" s="656"/>
      <c r="S64" s="656"/>
    </row>
    <row r="65" spans="7:19" x14ac:dyDescent="0.3">
      <c r="G65" s="653"/>
      <c r="I65" s="654"/>
      <c r="J65" s="654"/>
      <c r="K65" s="654"/>
      <c r="L65" s="654"/>
      <c r="M65" s="654"/>
      <c r="N65" s="654"/>
      <c r="O65" s="654"/>
      <c r="P65" s="654"/>
      <c r="Q65" s="654"/>
      <c r="R65" s="654"/>
      <c r="S65" s="654"/>
    </row>
    <row r="66" spans="7:19" x14ac:dyDescent="0.3">
      <c r="G66" s="653"/>
      <c r="I66" s="654"/>
      <c r="J66" s="654"/>
      <c r="K66" s="654"/>
      <c r="L66" s="654"/>
      <c r="M66" s="654"/>
      <c r="N66" s="654"/>
      <c r="O66" s="654"/>
      <c r="P66" s="654"/>
      <c r="Q66" s="654"/>
      <c r="R66" s="654"/>
      <c r="S66" s="654"/>
    </row>
    <row r="67" spans="7:19" x14ac:dyDescent="0.3">
      <c r="G67" s="653"/>
      <c r="I67" s="654"/>
      <c r="J67" s="654"/>
      <c r="K67" s="654"/>
      <c r="L67" s="654"/>
      <c r="M67" s="654"/>
      <c r="N67" s="654"/>
      <c r="O67" s="654"/>
      <c r="P67" s="654"/>
      <c r="Q67" s="654"/>
      <c r="R67" s="654"/>
      <c r="S67" s="654"/>
    </row>
    <row r="68" spans="7:19" x14ac:dyDescent="0.3">
      <c r="I68" s="654"/>
      <c r="J68" s="654"/>
      <c r="K68" s="654"/>
      <c r="L68" s="654"/>
      <c r="M68" s="654"/>
      <c r="N68" s="654"/>
      <c r="O68" s="654"/>
      <c r="P68" s="654"/>
      <c r="Q68" s="654"/>
      <c r="R68" s="654"/>
      <c r="S68" s="654"/>
    </row>
    <row r="69" spans="7:19" x14ac:dyDescent="0.3">
      <c r="I69" s="654"/>
      <c r="J69" s="654"/>
      <c r="K69" s="654"/>
      <c r="L69" s="654"/>
      <c r="M69" s="654"/>
      <c r="N69" s="654"/>
      <c r="O69" s="654"/>
      <c r="P69" s="654"/>
      <c r="Q69" s="654"/>
      <c r="R69" s="654"/>
      <c r="S69" s="654"/>
    </row>
    <row r="70" spans="7:19" x14ac:dyDescent="0.3">
      <c r="I70" s="654"/>
      <c r="J70" s="654"/>
      <c r="K70" s="654"/>
      <c r="L70" s="654"/>
      <c r="M70" s="654"/>
      <c r="N70" s="654"/>
      <c r="O70" s="654"/>
      <c r="P70" s="654"/>
      <c r="Q70" s="654"/>
      <c r="R70" s="654"/>
      <c r="S70" s="654"/>
    </row>
    <row r="71" spans="7:19" x14ac:dyDescent="0.3">
      <c r="I71" s="654"/>
      <c r="J71" s="654"/>
      <c r="K71" s="654"/>
      <c r="L71" s="654"/>
      <c r="M71" s="654"/>
      <c r="N71" s="654"/>
      <c r="O71" s="654"/>
      <c r="P71" s="654"/>
      <c r="Q71" s="654"/>
      <c r="R71" s="654"/>
      <c r="S71" s="654"/>
    </row>
  </sheetData>
  <mergeCells count="9">
    <mergeCell ref="A54:E54"/>
    <mergeCell ref="A55:E55"/>
    <mergeCell ref="A56:E56"/>
    <mergeCell ref="A6:B9"/>
    <mergeCell ref="A2:E2"/>
    <mergeCell ref="C6:E6"/>
    <mergeCell ref="C7:C8"/>
    <mergeCell ref="D7:D8"/>
    <mergeCell ref="E7:E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U79"/>
  <sheetViews>
    <sheetView workbookViewId="0">
      <selection activeCell="C18" sqref="C18"/>
    </sheetView>
  </sheetViews>
  <sheetFormatPr defaultColWidth="9.33203125" defaultRowHeight="13.8" x14ac:dyDescent="0.3"/>
  <cols>
    <col min="1" max="1" width="8.6640625" style="297" customWidth="1"/>
    <col min="2" max="9" width="9.33203125" style="600"/>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s="600" customFormat="1" ht="12.75" customHeight="1" x14ac:dyDescent="0.25"/>
    <row r="6" spans="2:13" s="600" customFormat="1" ht="12.75" customHeight="1" x14ac:dyDescent="0.25"/>
    <row r="7" spans="2:13" s="600" customFormat="1" ht="12.75" customHeight="1" x14ac:dyDescent="0.25"/>
    <row r="8" spans="2:13" s="600" customFormat="1" ht="12.75" customHeight="1" x14ac:dyDescent="0.25">
      <c r="J8" s="597"/>
    </row>
    <row r="9" spans="2:13" s="600" customFormat="1" ht="12.75" customHeight="1" x14ac:dyDescent="0.25"/>
    <row r="10" spans="2:13" s="600" customFormat="1" ht="12.75" customHeight="1" x14ac:dyDescent="0.25"/>
    <row r="11" spans="2:13" s="600" customFormat="1" ht="12.75" customHeight="1" x14ac:dyDescent="0.25"/>
    <row r="12" spans="2:13" s="600" customFormat="1" ht="12.75" customHeight="1" x14ac:dyDescent="0.25"/>
    <row r="13" spans="2:13" s="600" customFormat="1" ht="12.75" customHeight="1" x14ac:dyDescent="0.25"/>
    <row r="14" spans="2:13" s="600" customFormat="1" ht="12.75" customHeight="1" x14ac:dyDescent="0.25"/>
    <row r="15" spans="2:13" s="600" customFormat="1" ht="12.75" customHeight="1" x14ac:dyDescent="0.25"/>
    <row r="16" spans="2:13" s="600" customFormat="1" ht="12.75" customHeight="1" x14ac:dyDescent="0.25"/>
    <row r="17" spans="2:21" s="600" customFormat="1" ht="12.75" customHeight="1" x14ac:dyDescent="0.25"/>
    <row r="18" spans="2:21" s="600" customFormat="1" ht="12.75" customHeight="1" x14ac:dyDescent="0.25"/>
    <row r="19" spans="2:21" s="600" customFormat="1" ht="12.75" customHeight="1" x14ac:dyDescent="0.25"/>
    <row r="20" spans="2:21" s="600" customFormat="1" ht="12.75" customHeight="1" x14ac:dyDescent="0.25"/>
    <row r="21" spans="2:21" s="600" customFormat="1" ht="15" customHeight="1" x14ac:dyDescent="0.75">
      <c r="E21" s="798" t="s">
        <v>263</v>
      </c>
      <c r="F21" s="798"/>
      <c r="G21" s="798"/>
      <c r="H21" s="798"/>
      <c r="I21" s="798"/>
      <c r="J21" s="601"/>
      <c r="K21" s="604"/>
      <c r="L21" s="604"/>
      <c r="M21" s="604"/>
      <c r="N21" s="604"/>
      <c r="O21" s="604"/>
      <c r="P21" s="604"/>
      <c r="Q21" s="604"/>
      <c r="R21" s="604"/>
      <c r="S21" s="604"/>
      <c r="T21" s="604"/>
      <c r="U21" s="604"/>
    </row>
    <row r="22" spans="2:21" s="600" customFormat="1" ht="12.75" customHeight="1" x14ac:dyDescent="0.75">
      <c r="E22" s="798"/>
      <c r="F22" s="798"/>
      <c r="G22" s="798"/>
      <c r="H22" s="798"/>
      <c r="I22" s="798"/>
      <c r="J22" s="601"/>
      <c r="K22" s="604"/>
      <c r="L22" s="604"/>
      <c r="M22" s="604"/>
      <c r="N22" s="604"/>
      <c r="O22" s="604"/>
      <c r="P22" s="604"/>
      <c r="Q22" s="604"/>
      <c r="R22" s="604"/>
      <c r="S22" s="604"/>
      <c r="T22" s="604"/>
      <c r="U22" s="604"/>
    </row>
    <row r="23" spans="2:21" s="600" customFormat="1" ht="12.75" customHeight="1" x14ac:dyDescent="0.75">
      <c r="E23" s="798"/>
      <c r="F23" s="798"/>
      <c r="G23" s="798"/>
      <c r="H23" s="798"/>
      <c r="I23" s="798"/>
      <c r="J23" s="601"/>
      <c r="K23" s="604"/>
      <c r="L23" s="604"/>
      <c r="M23" s="604"/>
      <c r="N23" s="604"/>
      <c r="O23" s="604"/>
      <c r="P23" s="604"/>
      <c r="Q23" s="604"/>
      <c r="R23" s="604"/>
      <c r="S23" s="604"/>
      <c r="T23" s="604"/>
      <c r="U23" s="604"/>
    </row>
    <row r="24" spans="2:21" s="600" customFormat="1" ht="34.5" customHeight="1" x14ac:dyDescent="0.25">
      <c r="B24" s="800" t="s">
        <v>271</v>
      </c>
      <c r="C24" s="800"/>
      <c r="D24" s="800"/>
      <c r="E24" s="800"/>
      <c r="F24" s="800"/>
      <c r="G24" s="800"/>
      <c r="H24" s="800"/>
      <c r="I24" s="800"/>
      <c r="J24" s="602"/>
      <c r="K24" s="604"/>
      <c r="L24" s="604"/>
      <c r="M24" s="604"/>
      <c r="N24" s="604"/>
      <c r="O24" s="604"/>
      <c r="P24" s="604"/>
      <c r="Q24" s="604"/>
      <c r="R24" s="604"/>
      <c r="S24" s="604"/>
      <c r="T24" s="604"/>
      <c r="U24" s="604"/>
    </row>
    <row r="25" spans="2:21" s="600" customFormat="1" ht="12.75" customHeight="1" x14ac:dyDescent="0.25">
      <c r="B25" s="800"/>
      <c r="C25" s="800"/>
      <c r="D25" s="800"/>
      <c r="E25" s="800"/>
      <c r="F25" s="800"/>
      <c r="G25" s="800"/>
      <c r="H25" s="800"/>
      <c r="I25" s="800"/>
      <c r="J25" s="602"/>
      <c r="K25" s="604"/>
      <c r="L25" s="604"/>
      <c r="M25" s="604"/>
      <c r="N25" s="604"/>
      <c r="O25" s="604"/>
      <c r="P25" s="604"/>
      <c r="Q25" s="604"/>
      <c r="R25" s="604"/>
      <c r="S25" s="604"/>
      <c r="T25" s="604"/>
      <c r="U25" s="604"/>
    </row>
    <row r="26" spans="2:21" s="600" customFormat="1" ht="12.75" customHeight="1" x14ac:dyDescent="0.25">
      <c r="B26" s="800"/>
      <c r="C26" s="800"/>
      <c r="D26" s="800"/>
      <c r="E26" s="800"/>
      <c r="F26" s="800"/>
      <c r="G26" s="800"/>
      <c r="H26" s="800"/>
      <c r="I26" s="800"/>
      <c r="J26" s="602"/>
      <c r="K26" s="604"/>
      <c r="L26" s="604"/>
      <c r="M26" s="604"/>
      <c r="N26" s="604"/>
      <c r="O26" s="604"/>
      <c r="P26" s="604"/>
      <c r="Q26" s="604"/>
      <c r="R26" s="604"/>
      <c r="S26" s="604"/>
      <c r="T26" s="604"/>
      <c r="U26" s="604"/>
    </row>
    <row r="27" spans="2:21" s="600" customFormat="1" ht="12.75" customHeight="1" x14ac:dyDescent="0.25">
      <c r="B27" s="800"/>
      <c r="C27" s="800"/>
      <c r="D27" s="800"/>
      <c r="E27" s="800"/>
      <c r="F27" s="800"/>
      <c r="G27" s="800"/>
      <c r="H27" s="800"/>
      <c r="I27" s="800"/>
      <c r="J27" s="602"/>
      <c r="K27" s="604"/>
      <c r="L27" s="604"/>
      <c r="M27" s="604"/>
      <c r="N27" s="604"/>
      <c r="O27" s="604"/>
      <c r="P27" s="604"/>
      <c r="Q27" s="604"/>
      <c r="R27" s="604"/>
      <c r="S27" s="604"/>
      <c r="T27" s="604"/>
      <c r="U27" s="604"/>
    </row>
    <row r="28" spans="2:21" s="600" customFormat="1" ht="12.75" customHeight="1" x14ac:dyDescent="0.25">
      <c r="B28" s="800"/>
      <c r="C28" s="800"/>
      <c r="D28" s="800"/>
      <c r="E28" s="800"/>
      <c r="F28" s="800"/>
      <c r="G28" s="800"/>
      <c r="H28" s="800"/>
      <c r="I28" s="800"/>
      <c r="J28" s="602"/>
      <c r="K28" s="604"/>
      <c r="L28" s="604"/>
      <c r="M28" s="604"/>
      <c r="N28" s="604"/>
      <c r="O28" s="604"/>
      <c r="P28" s="604"/>
      <c r="Q28" s="604"/>
      <c r="R28" s="604"/>
      <c r="S28" s="604"/>
      <c r="T28" s="604"/>
      <c r="U28" s="604"/>
    </row>
    <row r="29" spans="2:21" s="600" customFormat="1" ht="12.75" customHeight="1" x14ac:dyDescent="0.25">
      <c r="B29" s="800"/>
      <c r="C29" s="800"/>
      <c r="D29" s="800"/>
      <c r="E29" s="800"/>
      <c r="F29" s="800"/>
      <c r="G29" s="800"/>
      <c r="H29" s="800"/>
      <c r="I29" s="800"/>
      <c r="K29" s="604"/>
      <c r="L29" s="604"/>
      <c r="M29" s="604"/>
      <c r="N29" s="604"/>
      <c r="O29" s="604"/>
      <c r="P29" s="604"/>
      <c r="Q29" s="604"/>
      <c r="R29" s="604"/>
      <c r="S29" s="604"/>
      <c r="T29" s="604"/>
      <c r="U29" s="604"/>
    </row>
    <row r="30" spans="2:21" s="600" customFormat="1" ht="12.75" customHeight="1" x14ac:dyDescent="0.25">
      <c r="B30" s="800"/>
      <c r="C30" s="800"/>
      <c r="D30" s="800"/>
      <c r="E30" s="800"/>
      <c r="F30" s="800"/>
      <c r="G30" s="800"/>
      <c r="H30" s="800"/>
      <c r="I30" s="800"/>
      <c r="K30" s="604"/>
      <c r="L30" s="604"/>
      <c r="M30" s="604"/>
      <c r="N30" s="604"/>
      <c r="O30" s="604"/>
      <c r="P30" s="604"/>
      <c r="Q30" s="604"/>
      <c r="R30" s="604"/>
      <c r="S30" s="604"/>
      <c r="T30" s="604"/>
      <c r="U30" s="604"/>
    </row>
    <row r="31" spans="2:21" s="600" customFormat="1" ht="12.75" customHeight="1" x14ac:dyDescent="0.25">
      <c r="B31" s="799" t="s">
        <v>293</v>
      </c>
      <c r="C31" s="799"/>
      <c r="D31" s="799"/>
      <c r="E31" s="799"/>
      <c r="F31" s="799"/>
      <c r="G31" s="799"/>
      <c r="H31" s="799"/>
      <c r="I31" s="799"/>
      <c r="K31" s="604"/>
      <c r="L31" s="604"/>
      <c r="M31" s="604"/>
      <c r="N31" s="604"/>
      <c r="O31" s="604"/>
      <c r="P31" s="604"/>
      <c r="Q31" s="604"/>
      <c r="R31" s="604"/>
      <c r="S31" s="604"/>
      <c r="T31" s="604"/>
      <c r="U31" s="604"/>
    </row>
    <row r="32" spans="2:21" s="600" customFormat="1" ht="12.75" customHeight="1" x14ac:dyDescent="0.25">
      <c r="B32" s="799"/>
      <c r="C32" s="799"/>
      <c r="D32" s="799"/>
      <c r="E32" s="799"/>
      <c r="F32" s="799"/>
      <c r="G32" s="799"/>
      <c r="H32" s="799"/>
      <c r="I32" s="799"/>
      <c r="K32" s="604"/>
      <c r="L32" s="604"/>
      <c r="M32" s="604"/>
      <c r="N32" s="604"/>
      <c r="O32" s="604"/>
      <c r="P32" s="604"/>
      <c r="Q32" s="604"/>
      <c r="R32" s="604"/>
      <c r="S32" s="604"/>
      <c r="T32" s="604"/>
      <c r="U32" s="604"/>
    </row>
    <row r="33" spans="2:21" s="600" customFormat="1" ht="12.75" customHeight="1" x14ac:dyDescent="0.25">
      <c r="B33" s="799"/>
      <c r="C33" s="799"/>
      <c r="D33" s="799"/>
      <c r="E33" s="799"/>
      <c r="F33" s="799"/>
      <c r="G33" s="799"/>
      <c r="H33" s="799"/>
      <c r="I33" s="799"/>
      <c r="K33" s="604"/>
      <c r="L33" s="604"/>
      <c r="M33" s="604"/>
      <c r="N33" s="604"/>
      <c r="O33" s="604"/>
      <c r="P33" s="604"/>
      <c r="Q33" s="604"/>
      <c r="R33" s="604"/>
      <c r="S33" s="604"/>
      <c r="T33" s="604"/>
      <c r="U33" s="604"/>
    </row>
    <row r="34" spans="2:21" s="600" customFormat="1" ht="12.75" customHeight="1" x14ac:dyDescent="0.25">
      <c r="K34" s="604"/>
      <c r="L34" s="604"/>
      <c r="M34" s="604"/>
      <c r="N34" s="604"/>
      <c r="O34" s="604"/>
      <c r="P34" s="604"/>
      <c r="Q34" s="604"/>
      <c r="R34" s="604"/>
      <c r="S34" s="604"/>
      <c r="T34" s="604"/>
      <c r="U34" s="604"/>
    </row>
    <row r="35" spans="2:21" s="600" customFormat="1" ht="12.75" customHeight="1" x14ac:dyDescent="0.25"/>
    <row r="36" spans="2:21" s="600" customFormat="1" ht="12.75" customHeight="1" x14ac:dyDescent="0.25"/>
    <row r="37" spans="2:21" s="600" customFormat="1" ht="12.75" customHeight="1" x14ac:dyDescent="0.25"/>
    <row r="38" spans="2:21" s="600" customFormat="1" ht="12.75" customHeight="1" x14ac:dyDescent="0.25"/>
    <row r="39" spans="2:21" s="600" customFormat="1" ht="12.75" customHeight="1" x14ac:dyDescent="0.25"/>
    <row r="40" spans="2:21" s="600" customFormat="1" ht="12.75" customHeight="1" x14ac:dyDescent="0.25"/>
    <row r="41" spans="2:21" s="600" customFormat="1" ht="12.75" customHeight="1" x14ac:dyDescent="0.25"/>
    <row r="42" spans="2:21" s="600" customFormat="1" ht="12.75" customHeight="1" x14ac:dyDescent="0.25"/>
    <row r="43" spans="2:21" s="600" customFormat="1" ht="12.75" customHeight="1" x14ac:dyDescent="0.25"/>
    <row r="44" spans="2:21" s="600" customFormat="1" ht="12.75" customHeight="1" x14ac:dyDescent="0.25"/>
    <row r="45" spans="2:21" s="600" customFormat="1" ht="12.75" customHeight="1" x14ac:dyDescent="0.25">
      <c r="C45" s="600" t="s">
        <v>223</v>
      </c>
    </row>
    <row r="46" spans="2:21" s="600" customFormat="1" ht="12.75" customHeight="1" x14ac:dyDescent="0.25">
      <c r="C46" s="600" t="s">
        <v>224</v>
      </c>
    </row>
    <row r="47" spans="2:21" s="600" customFormat="1" ht="12.75" customHeight="1" x14ac:dyDescent="0.25">
      <c r="C47" s="600" t="s">
        <v>225</v>
      </c>
    </row>
    <row r="48" spans="2:21" s="600" customFormat="1" ht="12.75" customHeight="1" x14ac:dyDescent="0.25"/>
    <row r="49" s="600" customFormat="1" ht="12.75" customHeight="1" x14ac:dyDescent="0.25"/>
    <row r="50" s="600" customFormat="1" ht="12.75" customHeight="1" x14ac:dyDescent="0.25"/>
    <row r="51" s="600" customFormat="1" ht="12.75" customHeight="1" x14ac:dyDescent="0.25"/>
    <row r="52" s="600" customFormat="1" ht="12.75" customHeight="1" x14ac:dyDescent="0.25"/>
    <row r="53" s="600" customFormat="1" ht="12.75" customHeight="1" x14ac:dyDescent="0.25"/>
    <row r="54" s="600" customFormat="1" ht="12.75" customHeight="1" x14ac:dyDescent="0.25"/>
    <row r="55" s="600" customFormat="1" ht="12.75" customHeight="1" x14ac:dyDescent="0.25"/>
    <row r="56" s="600" customFormat="1" ht="12.75" customHeight="1" x14ac:dyDescent="0.25"/>
    <row r="57" s="600" customFormat="1" ht="12.75" customHeight="1" x14ac:dyDescent="0.25"/>
    <row r="58" s="600" customFormat="1" ht="12.75" customHeight="1" x14ac:dyDescent="0.25"/>
    <row r="59" s="600" customFormat="1" ht="12.75" customHeight="1" x14ac:dyDescent="0.25"/>
    <row r="60" s="600" customFormat="1" ht="12.75" customHeight="1" x14ac:dyDescent="0.25"/>
    <row r="61" s="600" customFormat="1" ht="12.75" customHeight="1" x14ac:dyDescent="0.25"/>
    <row r="62" s="600" customFormat="1" ht="12.75" customHeight="1" x14ac:dyDescent="0.25"/>
    <row r="63" s="600" customFormat="1" ht="12.75" customHeight="1" x14ac:dyDescent="0.25"/>
    <row r="64" s="600" customFormat="1" ht="12.75" customHeight="1" x14ac:dyDescent="0.25"/>
    <row r="65" s="600" customFormat="1" ht="12.75" customHeight="1" x14ac:dyDescent="0.25"/>
    <row r="66" s="600" customFormat="1" ht="12.75" customHeight="1" x14ac:dyDescent="0.25"/>
    <row r="67" s="600" customFormat="1" ht="12.75" customHeight="1" x14ac:dyDescent="0.25"/>
    <row r="68" s="600" customFormat="1" ht="12.75" customHeight="1" x14ac:dyDescent="0.25"/>
    <row r="69" s="600" customFormat="1" ht="12.75" customHeight="1" x14ac:dyDescent="0.25"/>
    <row r="70" s="600" customFormat="1" ht="12.75" customHeight="1" x14ac:dyDescent="0.25"/>
    <row r="71" s="600" customFormat="1" ht="12.75" customHeight="1" x14ac:dyDescent="0.25"/>
    <row r="72" s="600" customFormat="1" ht="12.75" customHeight="1" x14ac:dyDescent="0.25"/>
    <row r="73" s="600" customFormat="1" ht="12.75" customHeight="1" x14ac:dyDescent="0.25"/>
    <row r="74" s="600" customFormat="1" ht="12.75" customHeight="1" x14ac:dyDescent="0.25"/>
    <row r="75" s="600" customFormat="1" ht="12.75" customHeight="1" x14ac:dyDescent="0.25"/>
    <row r="76" s="600" customFormat="1" ht="12.75" customHeight="1" x14ac:dyDescent="0.25"/>
    <row r="77" s="600" customFormat="1" ht="12.75" customHeight="1" x14ac:dyDescent="0.25"/>
    <row r="78" s="600" customFormat="1" ht="12.75" customHeight="1" x14ac:dyDescent="0.25"/>
    <row r="79" s="600" customFormat="1" ht="12.75" customHeight="1" x14ac:dyDescent="0.25"/>
  </sheetData>
  <mergeCells count="3">
    <mergeCell ref="E21:I23"/>
    <mergeCell ref="B24:I30"/>
    <mergeCell ref="B31:I33"/>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39"/>
  <sheetViews>
    <sheetView workbookViewId="0">
      <selection activeCell="C18" sqref="C18"/>
    </sheetView>
  </sheetViews>
  <sheetFormatPr defaultRowHeight="14.4" x14ac:dyDescent="0.3"/>
  <cols>
    <col min="1" max="1" width="42.88671875" customWidth="1"/>
    <col min="2" max="2" width="8.44140625" customWidth="1"/>
    <col min="3" max="4" width="5" customWidth="1"/>
    <col min="5" max="5" width="9.109375" customWidth="1"/>
    <col min="6" max="6" width="8.109375" customWidth="1"/>
    <col min="7" max="7" width="5.109375" customWidth="1"/>
    <col min="8" max="8" width="4.88671875" customWidth="1"/>
    <col min="9" max="9" width="8.5546875" customWidth="1"/>
  </cols>
  <sheetData>
    <row r="1" spans="1:251" s="185" customFormat="1" ht="15" customHeight="1" x14ac:dyDescent="0.25">
      <c r="A1" s="301"/>
      <c r="B1" s="301"/>
      <c r="C1" s="301"/>
      <c r="D1" s="302"/>
      <c r="E1" s="302"/>
      <c r="F1" s="302"/>
      <c r="G1" s="302"/>
      <c r="H1" s="302"/>
      <c r="I1" s="302" t="s">
        <v>522</v>
      </c>
      <c r="J1" s="87"/>
      <c r="K1" s="87"/>
      <c r="L1" s="87"/>
      <c r="M1" s="87"/>
      <c r="N1" s="87"/>
      <c r="O1" s="87"/>
      <c r="P1" s="87"/>
      <c r="Q1" s="87"/>
      <c r="R1" s="87"/>
      <c r="S1" s="304"/>
      <c r="T1" s="304"/>
      <c r="U1" s="304"/>
      <c r="V1" s="304"/>
      <c r="W1" s="304"/>
    </row>
    <row r="2" spans="1:251" s="185" customFormat="1" ht="30" customHeight="1" x14ac:dyDescent="0.25">
      <c r="A2" s="809" t="s">
        <v>270</v>
      </c>
      <c r="B2" s="809"/>
      <c r="C2" s="809"/>
      <c r="D2" s="809"/>
      <c r="E2" s="809"/>
      <c r="F2" s="809"/>
      <c r="G2" s="809"/>
      <c r="H2" s="809"/>
      <c r="I2" s="809"/>
      <c r="J2" s="217"/>
      <c r="K2" s="217"/>
      <c r="L2" s="217"/>
      <c r="M2" s="217"/>
      <c r="N2" s="217"/>
      <c r="O2" s="87"/>
      <c r="P2" s="87"/>
      <c r="Q2" s="87"/>
      <c r="R2" s="87"/>
      <c r="S2" s="304"/>
      <c r="T2" s="304"/>
      <c r="U2" s="304"/>
      <c r="V2" s="304"/>
      <c r="W2" s="304"/>
    </row>
    <row r="3" spans="1:251" s="185" customFormat="1" ht="5.0999999999999996" customHeight="1" x14ac:dyDescent="0.25">
      <c r="A3" s="293"/>
      <c r="B3" s="293"/>
      <c r="C3" s="293"/>
      <c r="D3" s="293"/>
      <c r="E3" s="293"/>
      <c r="F3" s="62"/>
      <c r="G3" s="62"/>
      <c r="H3" s="62"/>
      <c r="I3" s="87"/>
      <c r="J3" s="87"/>
      <c r="K3" s="87"/>
      <c r="L3" s="87"/>
      <c r="M3" s="87"/>
      <c r="N3" s="87"/>
      <c r="O3" s="87"/>
      <c r="P3" s="87"/>
      <c r="Q3" s="87"/>
      <c r="R3" s="87"/>
      <c r="S3" s="304"/>
      <c r="T3" s="304"/>
      <c r="U3" s="304"/>
      <c r="V3" s="304"/>
      <c r="W3" s="304"/>
    </row>
    <row r="4" spans="1:251"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51"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51" s="34" customFormat="1" ht="39" customHeight="1" x14ac:dyDescent="0.3">
      <c r="A6" s="482"/>
      <c r="B6" s="852" t="s">
        <v>348</v>
      </c>
      <c r="C6" s="852"/>
      <c r="D6" s="852"/>
      <c r="E6" s="852"/>
      <c r="F6" s="852" t="s">
        <v>298</v>
      </c>
      <c r="G6" s="852"/>
      <c r="H6" s="852"/>
      <c r="I6" s="852"/>
    </row>
    <row r="7" spans="1:251" s="34" customFormat="1" ht="24.9" customHeight="1" x14ac:dyDescent="0.3">
      <c r="A7" s="466"/>
      <c r="B7" s="815" t="s">
        <v>205</v>
      </c>
      <c r="C7" s="815" t="s">
        <v>213</v>
      </c>
      <c r="D7" s="815" t="s">
        <v>204</v>
      </c>
      <c r="E7" s="815" t="s">
        <v>208</v>
      </c>
      <c r="F7" s="815" t="s">
        <v>205</v>
      </c>
      <c r="G7" s="815" t="s">
        <v>213</v>
      </c>
      <c r="H7" s="815" t="s">
        <v>204</v>
      </c>
      <c r="I7" s="815" t="s">
        <v>208</v>
      </c>
    </row>
    <row r="8" spans="1:251" s="34" customFormat="1" ht="14.25" customHeight="1" x14ac:dyDescent="0.3">
      <c r="A8" s="466"/>
      <c r="B8" s="831"/>
      <c r="C8" s="831"/>
      <c r="D8" s="831"/>
      <c r="E8" s="831"/>
      <c r="F8" s="831"/>
      <c r="G8" s="831"/>
      <c r="H8" s="831"/>
      <c r="I8" s="831"/>
    </row>
    <row r="9" spans="1:251" s="34" customFormat="1" ht="14.25" customHeight="1" x14ac:dyDescent="0.3">
      <c r="A9" s="466"/>
      <c r="B9" s="488"/>
      <c r="C9" s="488"/>
      <c r="D9" s="488"/>
      <c r="E9" s="488"/>
      <c r="F9" s="488"/>
      <c r="G9" s="488"/>
      <c r="H9" s="488"/>
      <c r="I9" s="488"/>
    </row>
    <row r="10" spans="1:251" s="337" customFormat="1" ht="5.0999999999999996" customHeight="1" x14ac:dyDescent="0.25">
      <c r="A10" s="332"/>
      <c r="B10" s="333"/>
      <c r="C10" s="334"/>
      <c r="D10" s="335"/>
      <c r="E10" s="336"/>
      <c r="F10" s="196"/>
      <c r="G10" s="196"/>
      <c r="H10" s="196"/>
      <c r="I10" s="322"/>
      <c r="J10" s="322"/>
      <c r="K10" s="322"/>
      <c r="L10" s="322"/>
      <c r="M10" s="322"/>
    </row>
    <row r="11" spans="1:251" s="284" customFormat="1" ht="15" customHeight="1" x14ac:dyDescent="0.3">
      <c r="A11" s="457" t="s">
        <v>207</v>
      </c>
      <c r="B11" s="458"/>
      <c r="C11" s="458"/>
      <c r="D11" s="458"/>
      <c r="E11" s="458"/>
      <c r="F11" s="458"/>
      <c r="G11" s="52"/>
      <c r="H11" s="52"/>
      <c r="I11" s="52"/>
      <c r="J11" s="52"/>
      <c r="K11" s="452"/>
      <c r="L11" s="453"/>
      <c r="M11" s="453"/>
      <c r="N11" s="453"/>
      <c r="O11" s="459"/>
      <c r="P11" s="459"/>
      <c r="Q11" s="459"/>
      <c r="R11" s="459"/>
      <c r="S11" s="459"/>
      <c r="T11" s="459"/>
      <c r="U11" s="459"/>
      <c r="V11" s="459"/>
      <c r="W11" s="459"/>
      <c r="X11" s="459"/>
      <c r="Y11" s="460"/>
      <c r="Z11" s="453"/>
      <c r="AA11" s="461"/>
    </row>
    <row r="12" spans="1:251" s="189" customFormat="1" ht="50.25" customHeight="1" x14ac:dyDescent="0.3">
      <c r="A12" s="462" t="s">
        <v>203</v>
      </c>
      <c r="B12" s="415">
        <v>32.805238698774822</v>
      </c>
      <c r="C12" s="415">
        <v>32.160963244613434</v>
      </c>
      <c r="D12" s="415">
        <v>14.902830587241233</v>
      </c>
      <c r="E12" s="415">
        <v>20.130967469370511</v>
      </c>
      <c r="F12" s="415">
        <v>29.397959183673471</v>
      </c>
      <c r="G12" s="415">
        <v>28.724489795918366</v>
      </c>
      <c r="H12" s="415">
        <v>18.877551020408163</v>
      </c>
      <c r="I12" s="415">
        <v>23</v>
      </c>
      <c r="J12" s="52"/>
      <c r="K12" s="452"/>
      <c r="T12" s="463"/>
      <c r="U12" s="463"/>
      <c r="V12" s="463"/>
      <c r="W12" s="463"/>
      <c r="X12" s="463"/>
      <c r="Y12" s="463"/>
      <c r="Z12" s="464"/>
      <c r="AA12" s="464"/>
      <c r="AB12" s="464"/>
      <c r="AC12" s="464"/>
      <c r="AD12" s="464"/>
      <c r="AE12" s="464"/>
      <c r="AF12" s="464"/>
      <c r="AG12" s="464"/>
      <c r="AH12" s="464"/>
      <c r="AI12" s="464"/>
      <c r="AJ12" s="464"/>
      <c r="AK12" s="464"/>
      <c r="AL12" s="464"/>
      <c r="AM12" s="464"/>
      <c r="AN12" s="464"/>
      <c r="AO12" s="464"/>
      <c r="AP12" s="464"/>
      <c r="AQ12" s="464"/>
      <c r="AR12" s="464"/>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c r="CC12" s="464"/>
      <c r="CD12" s="464"/>
      <c r="CE12" s="464"/>
      <c r="CF12" s="464"/>
      <c r="CG12" s="464"/>
      <c r="CH12" s="464"/>
      <c r="CI12" s="464"/>
      <c r="CJ12" s="464"/>
      <c r="CK12" s="464"/>
      <c r="CL12" s="464"/>
      <c r="CM12" s="464"/>
      <c r="CN12" s="464"/>
      <c r="CO12" s="464"/>
      <c r="CP12" s="464"/>
      <c r="CQ12" s="464"/>
      <c r="CR12" s="464"/>
      <c r="CS12" s="464"/>
      <c r="CT12" s="464"/>
      <c r="CU12" s="464"/>
      <c r="CV12" s="464"/>
      <c r="CW12" s="464"/>
      <c r="CX12" s="464"/>
      <c r="CY12" s="464"/>
      <c r="CZ12" s="464"/>
      <c r="DA12" s="464"/>
      <c r="DB12" s="464"/>
      <c r="DC12" s="464"/>
      <c r="DD12" s="464"/>
      <c r="DE12" s="464"/>
      <c r="DF12" s="464"/>
      <c r="DG12" s="464"/>
      <c r="DH12" s="464"/>
      <c r="DI12" s="464"/>
      <c r="DJ12" s="464"/>
      <c r="DK12" s="464"/>
      <c r="DL12" s="464"/>
      <c r="DM12" s="464"/>
      <c r="DN12" s="464"/>
      <c r="DO12" s="464"/>
      <c r="DP12" s="464"/>
      <c r="DQ12" s="464"/>
      <c r="DR12" s="464"/>
      <c r="DS12" s="464"/>
      <c r="DT12" s="464"/>
      <c r="DU12" s="464"/>
      <c r="DV12" s="464"/>
      <c r="DW12" s="464"/>
      <c r="DX12" s="464"/>
      <c r="DY12" s="464"/>
      <c r="DZ12" s="464"/>
      <c r="EA12" s="464"/>
      <c r="EB12" s="464"/>
      <c r="EC12" s="464"/>
      <c r="ED12" s="464"/>
      <c r="EE12" s="464"/>
      <c r="EF12" s="464"/>
      <c r="EG12" s="464"/>
      <c r="EH12" s="464"/>
      <c r="EI12" s="464"/>
      <c r="EJ12" s="464"/>
      <c r="EK12" s="464"/>
      <c r="EL12" s="464"/>
      <c r="EM12" s="464"/>
      <c r="EN12" s="464"/>
      <c r="EO12" s="464"/>
      <c r="EP12" s="464"/>
      <c r="EQ12" s="464"/>
      <c r="ER12" s="464"/>
      <c r="ES12" s="464"/>
      <c r="ET12" s="464"/>
      <c r="EU12" s="464"/>
      <c r="EV12" s="464"/>
      <c r="EW12" s="464"/>
      <c r="EX12" s="464"/>
      <c r="EY12" s="464"/>
      <c r="EZ12" s="464"/>
      <c r="FA12" s="464"/>
      <c r="FB12" s="464"/>
      <c r="FC12" s="464"/>
      <c r="FD12" s="464"/>
      <c r="FE12" s="464"/>
      <c r="FF12" s="464"/>
      <c r="FG12" s="464"/>
      <c r="FH12" s="464"/>
      <c r="FI12" s="464"/>
      <c r="FJ12" s="464"/>
      <c r="FK12" s="464"/>
      <c r="FL12" s="464"/>
      <c r="FM12" s="464"/>
      <c r="FN12" s="464"/>
      <c r="FO12" s="464"/>
      <c r="FP12" s="464"/>
      <c r="FQ12" s="464"/>
      <c r="FR12" s="464"/>
      <c r="FS12" s="464"/>
      <c r="FT12" s="464"/>
      <c r="FU12" s="464"/>
      <c r="FV12" s="464"/>
      <c r="FW12" s="464"/>
      <c r="FX12" s="464"/>
      <c r="FY12" s="464"/>
      <c r="FZ12" s="464"/>
      <c r="GA12" s="464"/>
      <c r="GB12" s="464"/>
      <c r="GC12" s="464"/>
      <c r="GD12" s="464"/>
      <c r="GE12" s="464"/>
      <c r="GF12" s="464"/>
      <c r="GG12" s="464"/>
      <c r="GH12" s="464"/>
      <c r="GI12" s="464"/>
      <c r="GJ12" s="464"/>
      <c r="GK12" s="464"/>
      <c r="GL12" s="464"/>
      <c r="GM12" s="464"/>
      <c r="GN12" s="464"/>
      <c r="GO12" s="464"/>
      <c r="GP12" s="464"/>
      <c r="GQ12" s="464"/>
      <c r="GR12" s="464"/>
      <c r="GS12" s="464"/>
      <c r="GT12" s="464"/>
      <c r="GU12" s="464"/>
      <c r="GV12" s="464"/>
      <c r="GW12" s="464"/>
      <c r="GX12" s="464"/>
      <c r="GY12" s="464"/>
      <c r="GZ12" s="464"/>
      <c r="HA12" s="464"/>
      <c r="HB12" s="464"/>
      <c r="HC12" s="464"/>
      <c r="HD12" s="464"/>
      <c r="HE12" s="464"/>
      <c r="HF12" s="464"/>
      <c r="HG12" s="464"/>
      <c r="HH12" s="464"/>
      <c r="HI12" s="464"/>
      <c r="HJ12" s="464"/>
      <c r="HK12" s="464"/>
      <c r="HL12" s="464"/>
      <c r="HM12" s="464"/>
      <c r="HN12" s="464"/>
      <c r="HO12" s="464"/>
      <c r="HP12" s="464"/>
      <c r="HQ12" s="464"/>
      <c r="HR12" s="464"/>
      <c r="HS12" s="464"/>
      <c r="HT12" s="464"/>
      <c r="HU12" s="464"/>
      <c r="HV12" s="464"/>
      <c r="HW12" s="464"/>
      <c r="HX12" s="464"/>
      <c r="HY12" s="464"/>
      <c r="HZ12" s="464"/>
      <c r="IA12" s="464"/>
      <c r="IB12" s="464"/>
      <c r="IC12" s="464"/>
      <c r="ID12" s="464"/>
      <c r="IE12" s="464"/>
      <c r="IF12" s="464"/>
      <c r="IG12" s="464"/>
      <c r="IH12" s="464"/>
      <c r="II12" s="464"/>
      <c r="IJ12" s="464"/>
      <c r="IK12" s="464"/>
      <c r="IL12" s="464"/>
      <c r="IM12" s="464"/>
      <c r="IN12" s="464"/>
      <c r="IO12" s="464"/>
      <c r="IP12" s="464"/>
      <c r="IQ12" s="464"/>
    </row>
    <row r="13" spans="1:251" s="189" customFormat="1" ht="13.8" x14ac:dyDescent="0.3">
      <c r="A13" s="462" t="s">
        <v>202</v>
      </c>
      <c r="B13" s="415">
        <v>32.268894440974385</v>
      </c>
      <c r="C13" s="415">
        <v>33.088694565896319</v>
      </c>
      <c r="D13" s="415">
        <v>15.029668956901936</v>
      </c>
      <c r="E13" s="415">
        <v>19.612742036227356</v>
      </c>
      <c r="F13" s="415">
        <v>27.875288683602772</v>
      </c>
      <c r="G13" s="415">
        <v>30.138568129330256</v>
      </c>
      <c r="H13" s="415">
        <v>16.558891454965359</v>
      </c>
      <c r="I13" s="415">
        <v>25.42725173210162</v>
      </c>
      <c r="J13" s="52"/>
      <c r="K13" s="452"/>
      <c r="T13" s="463"/>
      <c r="U13" s="463"/>
      <c r="V13" s="463"/>
      <c r="W13" s="463"/>
      <c r="X13" s="463"/>
      <c r="Y13" s="463"/>
      <c r="Z13" s="464"/>
      <c r="AA13" s="464"/>
      <c r="AB13" s="464"/>
      <c r="AC13" s="464"/>
      <c r="AD13" s="464"/>
      <c r="AE13" s="464"/>
      <c r="AF13" s="464"/>
      <c r="AG13" s="464"/>
      <c r="AH13" s="464"/>
      <c r="AI13" s="464"/>
      <c r="AJ13" s="464"/>
      <c r="AK13" s="464"/>
      <c r="AL13" s="464"/>
      <c r="AM13" s="464"/>
      <c r="AN13" s="464"/>
      <c r="AO13" s="464"/>
      <c r="AP13" s="464"/>
      <c r="AQ13" s="464"/>
      <c r="AR13" s="464"/>
      <c r="AS13" s="464"/>
      <c r="AT13" s="464"/>
      <c r="AU13" s="464"/>
      <c r="AV13" s="464"/>
      <c r="AW13" s="464"/>
      <c r="AX13" s="464"/>
      <c r="AY13" s="464"/>
      <c r="AZ13" s="464"/>
      <c r="BA13" s="464"/>
      <c r="BB13" s="464"/>
      <c r="BC13" s="464"/>
      <c r="BD13" s="464"/>
      <c r="BE13" s="464"/>
      <c r="BF13" s="464"/>
      <c r="BG13" s="464"/>
      <c r="BH13" s="464"/>
      <c r="BI13" s="464"/>
      <c r="BJ13" s="464"/>
      <c r="BK13" s="464"/>
      <c r="BL13" s="464"/>
      <c r="BM13" s="464"/>
      <c r="BN13" s="464"/>
      <c r="BO13" s="464"/>
      <c r="BP13" s="464"/>
      <c r="BQ13" s="464"/>
      <c r="BR13" s="464"/>
      <c r="BS13" s="464"/>
      <c r="BT13" s="464"/>
      <c r="BU13" s="464"/>
      <c r="BV13" s="464"/>
      <c r="BW13" s="464"/>
      <c r="BX13" s="464"/>
      <c r="BY13" s="464"/>
      <c r="BZ13" s="464"/>
      <c r="CA13" s="464"/>
      <c r="CB13" s="464"/>
      <c r="CC13" s="464"/>
      <c r="CD13" s="464"/>
      <c r="CE13" s="464"/>
      <c r="CF13" s="464"/>
      <c r="CG13" s="464"/>
      <c r="CH13" s="464"/>
      <c r="CI13" s="464"/>
      <c r="CJ13" s="464"/>
      <c r="CK13" s="464"/>
      <c r="CL13" s="464"/>
      <c r="CM13" s="464"/>
      <c r="CN13" s="464"/>
      <c r="CO13" s="464"/>
      <c r="CP13" s="464"/>
      <c r="CQ13" s="464"/>
      <c r="CR13" s="464"/>
      <c r="CS13" s="464"/>
      <c r="CT13" s="464"/>
      <c r="CU13" s="464"/>
      <c r="CV13" s="464"/>
      <c r="CW13" s="464"/>
      <c r="CX13" s="464"/>
      <c r="CY13" s="464"/>
      <c r="CZ13" s="464"/>
      <c r="DA13" s="464"/>
      <c r="DB13" s="464"/>
      <c r="DC13" s="464"/>
      <c r="DD13" s="464"/>
      <c r="DE13" s="464"/>
      <c r="DF13" s="464"/>
      <c r="DG13" s="464"/>
      <c r="DH13" s="464"/>
      <c r="DI13" s="464"/>
      <c r="DJ13" s="464"/>
      <c r="DK13" s="464"/>
      <c r="DL13" s="464"/>
      <c r="DM13" s="464"/>
      <c r="DN13" s="464"/>
      <c r="DO13" s="464"/>
      <c r="DP13" s="464"/>
      <c r="DQ13" s="464"/>
      <c r="DR13" s="464"/>
      <c r="DS13" s="464"/>
      <c r="DT13" s="464"/>
      <c r="DU13" s="464"/>
      <c r="DV13" s="464"/>
      <c r="DW13" s="464"/>
      <c r="DX13" s="464"/>
      <c r="DY13" s="464"/>
      <c r="DZ13" s="464"/>
      <c r="EA13" s="464"/>
      <c r="EB13" s="464"/>
      <c r="EC13" s="464"/>
      <c r="ED13" s="464"/>
      <c r="EE13" s="464"/>
      <c r="EF13" s="464"/>
      <c r="EG13" s="464"/>
      <c r="EH13" s="464"/>
      <c r="EI13" s="464"/>
      <c r="EJ13" s="464"/>
      <c r="EK13" s="464"/>
      <c r="EL13" s="464"/>
      <c r="EM13" s="464"/>
      <c r="EN13" s="464"/>
      <c r="EO13" s="464"/>
      <c r="EP13" s="464"/>
      <c r="EQ13" s="464"/>
      <c r="ER13" s="464"/>
      <c r="ES13" s="464"/>
      <c r="ET13" s="464"/>
      <c r="EU13" s="464"/>
      <c r="EV13" s="464"/>
      <c r="EW13" s="464"/>
      <c r="EX13" s="464"/>
      <c r="EY13" s="464"/>
      <c r="EZ13" s="464"/>
      <c r="FA13" s="464"/>
      <c r="FB13" s="464"/>
      <c r="FC13" s="464"/>
      <c r="FD13" s="464"/>
      <c r="FE13" s="464"/>
      <c r="FF13" s="464"/>
      <c r="FG13" s="464"/>
      <c r="FH13" s="464"/>
      <c r="FI13" s="464"/>
      <c r="FJ13" s="464"/>
      <c r="FK13" s="464"/>
      <c r="FL13" s="464"/>
      <c r="FM13" s="464"/>
      <c r="FN13" s="464"/>
      <c r="FO13" s="464"/>
      <c r="FP13" s="464"/>
      <c r="FQ13" s="464"/>
      <c r="FR13" s="464"/>
      <c r="FS13" s="464"/>
      <c r="FT13" s="464"/>
      <c r="FU13" s="464"/>
      <c r="FV13" s="464"/>
      <c r="FW13" s="464"/>
      <c r="FX13" s="464"/>
      <c r="FY13" s="464"/>
      <c r="FZ13" s="464"/>
      <c r="GA13" s="464"/>
      <c r="GB13" s="464"/>
      <c r="GC13" s="464"/>
      <c r="GD13" s="464"/>
      <c r="GE13" s="464"/>
      <c r="GF13" s="464"/>
      <c r="GG13" s="464"/>
      <c r="GH13" s="464"/>
      <c r="GI13" s="464"/>
      <c r="GJ13" s="464"/>
      <c r="GK13" s="464"/>
      <c r="GL13" s="464"/>
      <c r="GM13" s="464"/>
      <c r="GN13" s="464"/>
      <c r="GO13" s="464"/>
      <c r="GP13" s="464"/>
      <c r="GQ13" s="464"/>
      <c r="GR13" s="464"/>
      <c r="GS13" s="464"/>
      <c r="GT13" s="464"/>
      <c r="GU13" s="464"/>
      <c r="GV13" s="464"/>
      <c r="GW13" s="464"/>
      <c r="GX13" s="464"/>
      <c r="GY13" s="464"/>
      <c r="GZ13" s="464"/>
      <c r="HA13" s="464"/>
      <c r="HB13" s="464"/>
      <c r="HC13" s="464"/>
      <c r="HD13" s="464"/>
      <c r="HE13" s="464"/>
      <c r="HF13" s="464"/>
      <c r="HG13" s="464"/>
      <c r="HH13" s="464"/>
      <c r="HI13" s="464"/>
      <c r="HJ13" s="464"/>
      <c r="HK13" s="464"/>
      <c r="HL13" s="464"/>
      <c r="HM13" s="464"/>
      <c r="HN13" s="464"/>
      <c r="HO13" s="464"/>
      <c r="HP13" s="464"/>
      <c r="HQ13" s="464"/>
      <c r="HR13" s="464"/>
      <c r="HS13" s="464"/>
      <c r="HT13" s="464"/>
      <c r="HU13" s="464"/>
      <c r="HV13" s="464"/>
      <c r="HW13" s="464"/>
      <c r="HX13" s="464"/>
      <c r="HY13" s="464"/>
      <c r="HZ13" s="464"/>
      <c r="IA13" s="464"/>
      <c r="IB13" s="464"/>
      <c r="IC13" s="464"/>
      <c r="ID13" s="464"/>
      <c r="IE13" s="464"/>
      <c r="IF13" s="464"/>
      <c r="IG13" s="464"/>
      <c r="IH13" s="464"/>
      <c r="II13" s="464"/>
      <c r="IJ13" s="464"/>
      <c r="IK13" s="464"/>
      <c r="IL13" s="464"/>
      <c r="IM13" s="464"/>
      <c r="IN13" s="464"/>
      <c r="IO13" s="464"/>
      <c r="IP13" s="464"/>
      <c r="IQ13" s="464"/>
    </row>
    <row r="14" spans="1:251" s="189" customFormat="1" ht="22.8" x14ac:dyDescent="0.3">
      <c r="A14" s="462" t="s">
        <v>114</v>
      </c>
      <c r="B14" s="415">
        <v>42.474849094567404</v>
      </c>
      <c r="C14" s="415">
        <v>35.553319919517101</v>
      </c>
      <c r="D14" s="415">
        <v>12.776659959758552</v>
      </c>
      <c r="E14" s="415">
        <v>9.1951710261569417</v>
      </c>
      <c r="F14" s="415">
        <v>40.464947330185254</v>
      </c>
      <c r="G14" s="415">
        <v>30.203414456956047</v>
      </c>
      <c r="H14" s="415">
        <v>15.673810388666908</v>
      </c>
      <c r="I14" s="415">
        <v>13.65782782419179</v>
      </c>
      <c r="J14" s="52"/>
      <c r="K14" s="452"/>
      <c r="T14" s="463"/>
      <c r="U14" s="463"/>
      <c r="V14" s="463"/>
      <c r="W14" s="463"/>
      <c r="X14" s="463"/>
      <c r="Y14" s="463"/>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row>
    <row r="15" spans="1:251" s="189" customFormat="1" ht="22.8" x14ac:dyDescent="0.3">
      <c r="A15" s="462" t="s">
        <v>201</v>
      </c>
      <c r="B15" s="415">
        <v>47.093596059113302</v>
      </c>
      <c r="C15" s="415">
        <v>31.724137931034484</v>
      </c>
      <c r="D15" s="415">
        <v>13.004926108374384</v>
      </c>
      <c r="E15" s="415">
        <v>8.1773399014778327</v>
      </c>
      <c r="F15" s="415">
        <v>50.69197311190193</v>
      </c>
      <c r="G15" s="415">
        <v>26.453143534994066</v>
      </c>
      <c r="H15" s="415">
        <v>12.020561486753657</v>
      </c>
      <c r="I15" s="415">
        <v>10.834321866350335</v>
      </c>
      <c r="J15" s="52"/>
      <c r="K15" s="452"/>
      <c r="T15" s="463"/>
      <c r="U15" s="463"/>
      <c r="V15" s="463"/>
      <c r="W15" s="463"/>
      <c r="X15" s="463"/>
      <c r="Y15" s="463"/>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row>
    <row r="16" spans="1:251" s="189" customFormat="1" ht="13.8" x14ac:dyDescent="0.3">
      <c r="A16" s="462" t="s">
        <v>112</v>
      </c>
      <c r="B16" s="415">
        <v>36.017691729950762</v>
      </c>
      <c r="C16" s="415">
        <v>30.885421013101894</v>
      </c>
      <c r="D16" s="415">
        <v>15.505299173829593</v>
      </c>
      <c r="E16" s="415">
        <v>17.591588083117752</v>
      </c>
      <c r="F16" s="415">
        <v>31.345208350124931</v>
      </c>
      <c r="G16" s="415">
        <v>26.283549609091644</v>
      </c>
      <c r="H16" s="415">
        <v>19.045700008059967</v>
      </c>
      <c r="I16" s="415">
        <v>23.325542032723462</v>
      </c>
      <c r="J16" s="52"/>
      <c r="K16" s="452"/>
      <c r="T16" s="463"/>
      <c r="U16" s="463"/>
      <c r="V16" s="463"/>
      <c r="W16" s="463"/>
      <c r="X16" s="463"/>
      <c r="Y16" s="463"/>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row>
    <row r="17" spans="1:251" s="189" customFormat="1" ht="22.5" customHeight="1" x14ac:dyDescent="0.3">
      <c r="A17" s="462" t="s">
        <v>111</v>
      </c>
      <c r="B17" s="415">
        <v>55.324314949705169</v>
      </c>
      <c r="C17" s="415">
        <v>28.026361429066942</v>
      </c>
      <c r="D17" s="415">
        <v>9.8161637183489407</v>
      </c>
      <c r="E17" s="415">
        <v>6.8331599028789451</v>
      </c>
      <c r="F17" s="415">
        <v>49.622093023255815</v>
      </c>
      <c r="G17" s="415">
        <v>30.668604651162788</v>
      </c>
      <c r="H17" s="415">
        <v>10.63953488372093</v>
      </c>
      <c r="I17" s="415">
        <v>9.0697674418604652</v>
      </c>
      <c r="J17" s="52"/>
      <c r="K17" s="452"/>
      <c r="T17" s="463"/>
      <c r="U17" s="463"/>
      <c r="V17" s="463"/>
      <c r="W17" s="463"/>
      <c r="X17" s="463"/>
      <c r="Y17" s="463"/>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row>
    <row r="18" spans="1:251" s="189" customFormat="1" ht="5.0999999999999996" customHeight="1" x14ac:dyDescent="0.3">
      <c r="A18" s="462"/>
      <c r="B18" s="415"/>
      <c r="C18" s="415"/>
      <c r="D18" s="415"/>
      <c r="E18" s="415"/>
      <c r="F18" s="415"/>
      <c r="G18" s="415"/>
      <c r="H18" s="415"/>
      <c r="I18" s="415"/>
      <c r="J18" s="52"/>
      <c r="K18" s="452"/>
      <c r="T18" s="463"/>
      <c r="U18" s="463"/>
      <c r="V18" s="463"/>
      <c r="W18" s="463"/>
      <c r="X18" s="463"/>
      <c r="Y18" s="463"/>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row>
    <row r="19" spans="1:251" s="284" customFormat="1" ht="15" customHeight="1" x14ac:dyDescent="0.3">
      <c r="A19" s="457" t="s">
        <v>214</v>
      </c>
      <c r="J19" s="52"/>
      <c r="K19" s="452"/>
      <c r="L19" s="453"/>
      <c r="M19" s="453"/>
      <c r="N19" s="453"/>
      <c r="O19" s="459"/>
      <c r="P19" s="459"/>
      <c r="Q19" s="459"/>
      <c r="R19" s="459"/>
      <c r="S19" s="459"/>
      <c r="T19" s="459"/>
      <c r="U19" s="459"/>
      <c r="V19" s="459"/>
      <c r="W19" s="459"/>
      <c r="X19" s="459"/>
      <c r="Y19" s="460"/>
      <c r="Z19" s="453"/>
      <c r="AA19" s="461"/>
    </row>
    <row r="20" spans="1:251" s="189" customFormat="1" ht="22.8" x14ac:dyDescent="0.3">
      <c r="A20" s="462" t="s">
        <v>200</v>
      </c>
      <c r="B20" s="415">
        <v>37.413115744938047</v>
      </c>
      <c r="C20" s="415">
        <v>36.279842852825631</v>
      </c>
      <c r="D20" s="415">
        <v>13.871260199456028</v>
      </c>
      <c r="E20" s="415">
        <v>12.435781202780296</v>
      </c>
      <c r="F20" s="415">
        <v>29.655082987551868</v>
      </c>
      <c r="G20" s="415">
        <v>34.789937759336098</v>
      </c>
      <c r="H20" s="415">
        <v>17.58298755186722</v>
      </c>
      <c r="I20" s="415">
        <v>17.971991701244814</v>
      </c>
      <c r="J20" s="52"/>
      <c r="K20" s="452"/>
      <c r="T20" s="463"/>
      <c r="U20" s="463"/>
      <c r="V20" s="463"/>
      <c r="W20" s="463"/>
      <c r="X20" s="463"/>
      <c r="Y20" s="463"/>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row>
    <row r="21" spans="1:251" s="189" customFormat="1" ht="22.8" x14ac:dyDescent="0.3">
      <c r="A21" s="462" t="s">
        <v>199</v>
      </c>
      <c r="B21" s="415">
        <v>38.961038961038966</v>
      </c>
      <c r="C21" s="415">
        <v>34.318872616744954</v>
      </c>
      <c r="D21" s="415">
        <v>14.562033710969882</v>
      </c>
      <c r="E21" s="415">
        <v>12.158054711246201</v>
      </c>
      <c r="F21" s="415">
        <v>30.861865407319954</v>
      </c>
      <c r="G21" s="415">
        <v>33.825265643447459</v>
      </c>
      <c r="H21" s="415">
        <v>19.634002361275087</v>
      </c>
      <c r="I21" s="415">
        <v>15.678866587957497</v>
      </c>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34.200000000000003" x14ac:dyDescent="0.3">
      <c r="A22" s="462" t="s">
        <v>198</v>
      </c>
      <c r="B22" s="415">
        <v>39.895270823105875</v>
      </c>
      <c r="C22" s="415">
        <v>41.138929798723609</v>
      </c>
      <c r="D22" s="415">
        <v>10.78383243331697</v>
      </c>
      <c r="E22" s="415">
        <v>8.1819669448535421</v>
      </c>
      <c r="F22" s="415">
        <v>36.180101670297745</v>
      </c>
      <c r="G22" s="415">
        <v>35.148874364560641</v>
      </c>
      <c r="H22" s="415">
        <v>16.44153957879448</v>
      </c>
      <c r="I22" s="415">
        <v>12.229484386347131</v>
      </c>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22.8" x14ac:dyDescent="0.3">
      <c r="A23" s="462" t="s">
        <v>197</v>
      </c>
      <c r="B23" s="415">
        <v>46.132037262049415</v>
      </c>
      <c r="C23" s="415">
        <v>37.707573916565416</v>
      </c>
      <c r="D23" s="415">
        <v>9.1130012150668289</v>
      </c>
      <c r="E23" s="415">
        <v>7.047387606318348</v>
      </c>
      <c r="F23" s="415">
        <v>40.450434474197557</v>
      </c>
      <c r="G23" s="415">
        <v>33.552048235502745</v>
      </c>
      <c r="H23" s="415">
        <v>13.654903351658096</v>
      </c>
      <c r="I23" s="415">
        <v>12.342613938641604</v>
      </c>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22.8" x14ac:dyDescent="0.3">
      <c r="A24" s="462" t="s">
        <v>196</v>
      </c>
      <c r="B24" s="415">
        <v>34.010230971942335</v>
      </c>
      <c r="C24" s="415">
        <v>31.405983568438998</v>
      </c>
      <c r="D24" s="415">
        <v>20.043404123391724</v>
      </c>
      <c r="E24" s="415">
        <v>14.54038133622694</v>
      </c>
      <c r="F24" s="415">
        <v>34.089119823649824</v>
      </c>
      <c r="G24" s="415">
        <v>29.365454259171784</v>
      </c>
      <c r="H24" s="415">
        <v>18.626987875925053</v>
      </c>
      <c r="I24" s="415">
        <v>17.918438041253346</v>
      </c>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58.5" customHeight="1" x14ac:dyDescent="0.3">
      <c r="A25" s="462" t="s">
        <v>195</v>
      </c>
      <c r="B25" s="415">
        <v>41.58032443746729</v>
      </c>
      <c r="C25" s="415">
        <v>34.160125588697014</v>
      </c>
      <c r="D25" s="415">
        <v>13.15541601255887</v>
      </c>
      <c r="E25" s="415">
        <v>11.104133961276819</v>
      </c>
      <c r="F25" s="415">
        <v>33.278545876438173</v>
      </c>
      <c r="G25" s="415">
        <v>33.21086725321473</v>
      </c>
      <c r="H25" s="415">
        <v>19.733152857004736</v>
      </c>
      <c r="I25" s="415">
        <v>13.777434013342358</v>
      </c>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22.5" customHeight="1" x14ac:dyDescent="0.3">
      <c r="A26" s="462" t="s">
        <v>191</v>
      </c>
      <c r="B26" s="415">
        <v>38.411834721986054</v>
      </c>
      <c r="C26" s="415">
        <v>33.582724026526101</v>
      </c>
      <c r="D26" s="415">
        <v>14.249277333786772</v>
      </c>
      <c r="E26" s="415">
        <v>13.756163917701073</v>
      </c>
      <c r="F26" s="415">
        <v>33.316243698197049</v>
      </c>
      <c r="G26" s="415">
        <v>36.930701529522345</v>
      </c>
      <c r="H26" s="415">
        <v>17.311800393061606</v>
      </c>
      <c r="I26" s="415">
        <v>12.441254379219004</v>
      </c>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5.0999999999999996" customHeight="1" x14ac:dyDescent="0.3">
      <c r="A27" s="462"/>
      <c r="B27" s="415"/>
      <c r="C27" s="415"/>
      <c r="D27" s="415"/>
      <c r="E27" s="415"/>
      <c r="F27" s="415"/>
      <c r="G27" s="415"/>
      <c r="H27" s="415"/>
      <c r="I27" s="415"/>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284" customFormat="1" ht="15" customHeight="1" x14ac:dyDescent="0.3">
      <c r="A28" s="457" t="s">
        <v>215</v>
      </c>
      <c r="J28" s="52"/>
      <c r="K28" s="452"/>
      <c r="L28" s="453"/>
      <c r="M28" s="453"/>
      <c r="N28" s="453"/>
      <c r="O28" s="459"/>
      <c r="P28" s="459"/>
      <c r="Q28" s="459"/>
      <c r="R28" s="459"/>
      <c r="S28" s="459"/>
      <c r="T28" s="459"/>
      <c r="U28" s="459"/>
      <c r="V28" s="459"/>
      <c r="W28" s="459"/>
      <c r="X28" s="459"/>
      <c r="Y28" s="460"/>
      <c r="Z28" s="453"/>
      <c r="AA28" s="461"/>
    </row>
    <row r="29" spans="1:251" s="189" customFormat="1" ht="13.8" x14ac:dyDescent="0.3">
      <c r="A29" s="462" t="s">
        <v>118</v>
      </c>
      <c r="B29" s="415">
        <v>52.65575653172553</v>
      </c>
      <c r="C29" s="415">
        <v>31.495836922193511</v>
      </c>
      <c r="D29" s="415">
        <v>10.450760838357738</v>
      </c>
      <c r="E29" s="415">
        <v>5.3976457077232265</v>
      </c>
      <c r="F29" s="415">
        <v>42.708091815441691</v>
      </c>
      <c r="G29" s="415">
        <v>29.608161372594484</v>
      </c>
      <c r="H29" s="415">
        <v>18.223974031996288</v>
      </c>
      <c r="I29" s="415">
        <v>9.4597727799675404</v>
      </c>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22.5" customHeight="1" x14ac:dyDescent="0.3">
      <c r="A30" s="462" t="s">
        <v>117</v>
      </c>
      <c r="B30" s="415">
        <v>39.382106351211668</v>
      </c>
      <c r="C30" s="415">
        <v>34.937406684277015</v>
      </c>
      <c r="D30" s="415">
        <v>12.013322613988745</v>
      </c>
      <c r="E30" s="415">
        <v>13.667164350522567</v>
      </c>
      <c r="F30" s="415">
        <v>29.850746268656714</v>
      </c>
      <c r="G30" s="415">
        <v>31.573675247921468</v>
      </c>
      <c r="H30" s="415">
        <v>18.982269858759892</v>
      </c>
      <c r="I30" s="415">
        <v>19.593308624661926</v>
      </c>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22.8" x14ac:dyDescent="0.3">
      <c r="A31" s="462" t="s">
        <v>206</v>
      </c>
      <c r="B31" s="415">
        <v>35.030882181563925</v>
      </c>
      <c r="C31" s="415">
        <v>36.452627898846288</v>
      </c>
      <c r="D31" s="415">
        <v>14.380608320708543</v>
      </c>
      <c r="E31" s="415">
        <v>14.13588159888125</v>
      </c>
      <c r="F31" s="415">
        <v>30.237998372660702</v>
      </c>
      <c r="G31" s="415">
        <v>31.5093572009764</v>
      </c>
      <c r="H31" s="415">
        <v>19.273799837266068</v>
      </c>
      <c r="I31" s="415">
        <v>18.978844589096827</v>
      </c>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367" customFormat="1" ht="5.0999999999999996" customHeight="1" x14ac:dyDescent="0.3">
      <c r="A32" s="363"/>
      <c r="B32" s="365"/>
      <c r="C32" s="365"/>
      <c r="D32" s="365"/>
      <c r="E32" s="365"/>
      <c r="F32" s="365"/>
      <c r="G32" s="365"/>
      <c r="H32" s="365"/>
      <c r="I32" s="365"/>
      <c r="J32" s="34"/>
      <c r="K32" s="34"/>
      <c r="L32" s="34"/>
      <c r="M32" s="34"/>
      <c r="N32" s="34"/>
      <c r="O32" s="34"/>
    </row>
    <row r="33" spans="1:253" s="367" customFormat="1" ht="5.0999999999999996" customHeight="1" x14ac:dyDescent="0.3">
      <c r="A33" s="369"/>
      <c r="B33" s="370"/>
      <c r="C33" s="370"/>
      <c r="D33" s="370"/>
      <c r="E33" s="370"/>
      <c r="F33" s="370"/>
      <c r="G33" s="370"/>
      <c r="H33" s="370"/>
      <c r="I33" s="370"/>
      <c r="J33" s="34"/>
      <c r="K33" s="34"/>
      <c r="L33" s="34"/>
      <c r="M33" s="34"/>
      <c r="N33" s="34"/>
      <c r="O33" s="34"/>
    </row>
    <row r="34" spans="1:253" s="83" customFormat="1" ht="12" customHeight="1" x14ac:dyDescent="0.3">
      <c r="A34" s="807" t="s">
        <v>219</v>
      </c>
      <c r="B34" s="807"/>
      <c r="C34" s="807"/>
      <c r="D34" s="807"/>
      <c r="E34" s="807"/>
      <c r="F34" s="807"/>
      <c r="G34" s="807"/>
      <c r="H34" s="807"/>
      <c r="I34" s="807"/>
      <c r="J34" s="441"/>
      <c r="K34" s="441"/>
      <c r="L34" s="441"/>
      <c r="M34" s="441"/>
      <c r="N34" s="441"/>
      <c r="O34" s="441"/>
      <c r="P34" s="441"/>
      <c r="Q34" s="441"/>
      <c r="R34" s="441"/>
      <c r="S34" s="442"/>
      <c r="T34" s="443"/>
      <c r="U34" s="443"/>
      <c r="V34" s="443"/>
      <c r="W34" s="382"/>
      <c r="X34" s="382"/>
      <c r="Y34" s="382"/>
      <c r="Z34" s="382"/>
      <c r="AA34" s="382"/>
      <c r="AB34" s="382"/>
      <c r="AC34" s="382"/>
      <c r="AD34" s="382"/>
      <c r="AE34" s="441"/>
      <c r="AF34" s="441"/>
      <c r="AG34" s="441"/>
      <c r="AH34" s="441"/>
      <c r="AI34" s="441"/>
      <c r="AJ34" s="441"/>
      <c r="AK34" s="441"/>
      <c r="AL34" s="441"/>
      <c r="AM34" s="441"/>
      <c r="AN34" s="441"/>
      <c r="AO34" s="441"/>
      <c r="AP34" s="441"/>
      <c r="AQ34" s="441"/>
      <c r="AR34" s="441"/>
      <c r="AS34" s="441"/>
      <c r="AT34" s="441"/>
      <c r="AU34" s="441"/>
      <c r="AV34" s="441"/>
      <c r="AW34" s="441"/>
      <c r="AX34" s="441"/>
      <c r="AY34" s="441"/>
      <c r="AZ34" s="441"/>
      <c r="BA34" s="441"/>
      <c r="BB34" s="441"/>
      <c r="BC34" s="441"/>
      <c r="BD34" s="441"/>
      <c r="BE34" s="441"/>
      <c r="BF34" s="441"/>
      <c r="BG34" s="441"/>
      <c r="BH34" s="441"/>
      <c r="BI34" s="441"/>
      <c r="BJ34" s="441"/>
      <c r="BK34" s="441"/>
      <c r="BL34" s="441"/>
      <c r="BM34" s="441"/>
      <c r="BN34" s="441"/>
      <c r="BO34" s="441"/>
      <c r="BP34" s="441"/>
      <c r="BQ34" s="441"/>
      <c r="BR34" s="441"/>
      <c r="BS34" s="441"/>
      <c r="BT34" s="441"/>
      <c r="BU34" s="441"/>
      <c r="BV34" s="441"/>
      <c r="BW34" s="441"/>
      <c r="BX34" s="441"/>
      <c r="BY34" s="441"/>
      <c r="BZ34" s="441"/>
      <c r="CA34" s="441"/>
      <c r="CB34" s="441"/>
      <c r="CC34" s="441"/>
      <c r="CD34" s="441"/>
      <c r="CE34" s="441"/>
      <c r="CF34" s="441"/>
      <c r="CG34" s="441"/>
      <c r="CH34" s="441"/>
      <c r="CI34" s="441"/>
      <c r="CJ34" s="441"/>
      <c r="CK34" s="441"/>
      <c r="CL34" s="441"/>
      <c r="CM34" s="441"/>
      <c r="CN34" s="441"/>
      <c r="CO34" s="441"/>
      <c r="CP34" s="441"/>
      <c r="CQ34" s="441"/>
      <c r="CR34" s="441"/>
      <c r="CS34" s="441"/>
      <c r="CT34" s="441"/>
      <c r="CU34" s="441"/>
      <c r="CV34" s="441"/>
      <c r="CW34" s="441"/>
      <c r="CX34" s="441"/>
      <c r="CY34" s="441"/>
      <c r="CZ34" s="441"/>
      <c r="DA34" s="441"/>
      <c r="DB34" s="441"/>
      <c r="DC34" s="441"/>
      <c r="DD34" s="441"/>
      <c r="DE34" s="441"/>
      <c r="DF34" s="441"/>
      <c r="DG34" s="441"/>
      <c r="DH34" s="441"/>
      <c r="DI34" s="441"/>
      <c r="DJ34" s="441"/>
      <c r="DK34" s="441"/>
      <c r="DL34" s="441"/>
      <c r="DM34" s="441"/>
      <c r="DN34" s="441"/>
      <c r="DO34" s="441"/>
      <c r="DP34" s="441"/>
      <c r="DQ34" s="441"/>
      <c r="DR34" s="441"/>
      <c r="DS34" s="441"/>
      <c r="DT34" s="441"/>
      <c r="DU34" s="441"/>
      <c r="DV34" s="441"/>
      <c r="DW34" s="441"/>
      <c r="DX34" s="441"/>
      <c r="DY34" s="441"/>
      <c r="DZ34" s="441"/>
      <c r="EA34" s="441"/>
      <c r="EB34" s="441"/>
      <c r="EC34" s="441"/>
      <c r="ED34" s="441"/>
      <c r="EE34" s="441"/>
      <c r="EF34" s="441"/>
      <c r="EG34" s="441"/>
      <c r="EH34" s="441"/>
      <c r="EI34" s="441"/>
      <c r="EJ34" s="441"/>
      <c r="EK34" s="441"/>
      <c r="EL34" s="441"/>
      <c r="EM34" s="441"/>
      <c r="EN34" s="441"/>
      <c r="EO34" s="441"/>
      <c r="EP34" s="441"/>
      <c r="EQ34" s="441"/>
      <c r="ER34" s="441"/>
      <c r="ES34" s="441"/>
      <c r="ET34" s="441"/>
      <c r="EU34" s="441"/>
      <c r="EV34" s="441"/>
      <c r="EW34" s="441"/>
      <c r="EX34" s="441"/>
      <c r="EY34" s="441"/>
      <c r="EZ34" s="441"/>
      <c r="FA34" s="441"/>
      <c r="FB34" s="441"/>
      <c r="FC34" s="441"/>
      <c r="FD34" s="441"/>
      <c r="FE34" s="441"/>
      <c r="FF34" s="441"/>
      <c r="FG34" s="441"/>
      <c r="FH34" s="441"/>
      <c r="FI34" s="441"/>
      <c r="FJ34" s="441"/>
      <c r="FK34" s="441"/>
      <c r="FL34" s="441"/>
      <c r="FM34" s="441"/>
      <c r="FN34" s="441"/>
      <c r="FO34" s="441"/>
      <c r="FP34" s="441"/>
      <c r="FQ34" s="441"/>
      <c r="FR34" s="441"/>
      <c r="FS34" s="441"/>
      <c r="FT34" s="441"/>
      <c r="FU34" s="441"/>
      <c r="FV34" s="441"/>
      <c r="FW34" s="441"/>
      <c r="FX34" s="441"/>
      <c r="FY34" s="441"/>
      <c r="FZ34" s="441"/>
      <c r="GA34" s="441"/>
      <c r="GB34" s="441"/>
      <c r="GC34" s="441"/>
      <c r="GD34" s="441"/>
      <c r="GE34" s="441"/>
      <c r="GF34" s="441"/>
      <c r="GG34" s="441"/>
      <c r="GH34" s="441"/>
      <c r="GI34" s="441"/>
      <c r="GJ34" s="441"/>
      <c r="GK34" s="441"/>
      <c r="GL34" s="441"/>
      <c r="GM34" s="441"/>
      <c r="GN34" s="441"/>
      <c r="GO34" s="441"/>
      <c r="GP34" s="441"/>
      <c r="GQ34" s="441"/>
      <c r="GR34" s="441"/>
      <c r="GS34" s="441"/>
      <c r="GT34" s="441"/>
      <c r="GU34" s="441"/>
      <c r="GV34" s="441"/>
      <c r="GW34" s="441"/>
      <c r="GX34" s="441"/>
      <c r="GY34" s="441"/>
      <c r="GZ34" s="441"/>
      <c r="HA34" s="441"/>
      <c r="HB34" s="441"/>
      <c r="HC34" s="441"/>
      <c r="HD34" s="441"/>
      <c r="HE34" s="441"/>
      <c r="HF34" s="441"/>
      <c r="HG34" s="441"/>
      <c r="HH34" s="441"/>
      <c r="HI34" s="441"/>
      <c r="HJ34" s="441"/>
      <c r="HK34" s="441"/>
      <c r="HL34" s="441"/>
      <c r="HM34" s="441"/>
      <c r="HN34" s="441"/>
      <c r="HO34" s="441"/>
      <c r="HP34" s="441"/>
      <c r="HQ34" s="441"/>
      <c r="HR34" s="441"/>
      <c r="HS34" s="441"/>
      <c r="HT34" s="441"/>
      <c r="HU34" s="441"/>
      <c r="HV34" s="441"/>
      <c r="HW34" s="441"/>
      <c r="HX34" s="441"/>
      <c r="HY34" s="441"/>
      <c r="HZ34" s="441"/>
      <c r="IA34" s="441"/>
      <c r="IB34" s="441"/>
      <c r="IC34" s="441"/>
      <c r="ID34" s="441"/>
      <c r="IE34" s="441"/>
      <c r="IF34" s="441"/>
      <c r="IG34" s="441"/>
      <c r="IH34" s="441"/>
      <c r="II34" s="441"/>
      <c r="IJ34" s="441"/>
      <c r="IK34" s="441"/>
      <c r="IL34" s="441"/>
      <c r="IM34" s="441"/>
      <c r="IN34" s="441"/>
      <c r="IO34" s="441"/>
      <c r="IP34" s="441"/>
      <c r="IQ34" s="441"/>
      <c r="IR34" s="441"/>
      <c r="IS34" s="441"/>
    </row>
    <row r="35" spans="1:253" s="83" customFormat="1" ht="21.9" customHeight="1" x14ac:dyDescent="0.3">
      <c r="A35" s="807" t="s">
        <v>135</v>
      </c>
      <c r="B35" s="807"/>
      <c r="C35" s="807"/>
      <c r="D35" s="807"/>
      <c r="E35" s="807"/>
      <c r="F35" s="807"/>
      <c r="G35" s="807"/>
      <c r="H35" s="807"/>
      <c r="I35" s="807"/>
      <c r="J35" s="34"/>
      <c r="K35" s="34"/>
      <c r="L35" s="34"/>
      <c r="M35" s="34"/>
      <c r="N35" s="34"/>
      <c r="O35" s="34"/>
      <c r="P35" s="379"/>
      <c r="Q35" s="439"/>
      <c r="R35" s="440"/>
      <c r="S35" s="440"/>
      <c r="T35" s="440"/>
      <c r="U35" s="440"/>
      <c r="V35" s="440"/>
      <c r="W35" s="382"/>
      <c r="X35" s="382"/>
      <c r="Y35" s="382"/>
      <c r="Z35" s="382"/>
      <c r="AA35" s="382"/>
      <c r="AB35" s="382"/>
      <c r="AC35" s="382"/>
      <c r="AD35" s="382"/>
      <c r="AE35" s="379"/>
      <c r="AF35" s="379"/>
      <c r="AG35" s="379"/>
      <c r="AH35" s="379"/>
      <c r="AI35" s="379"/>
      <c r="AJ35" s="379"/>
      <c r="AK35" s="379"/>
      <c r="AL35" s="379"/>
      <c r="AM35" s="379"/>
      <c r="AN35" s="379"/>
      <c r="AO35" s="379"/>
      <c r="AP35" s="379"/>
      <c r="AQ35" s="379"/>
      <c r="AR35" s="379"/>
      <c r="AS35" s="379"/>
      <c r="AT35" s="379"/>
      <c r="AU35" s="379"/>
      <c r="AV35" s="379"/>
      <c r="AW35" s="379"/>
      <c r="AX35" s="379"/>
      <c r="AY35" s="379"/>
      <c r="AZ35" s="379"/>
      <c r="BA35" s="379"/>
      <c r="BB35" s="379"/>
      <c r="BC35" s="379"/>
      <c r="BD35" s="379"/>
      <c r="BE35" s="379"/>
      <c r="BF35" s="379"/>
      <c r="BG35" s="379"/>
      <c r="BH35" s="379"/>
      <c r="BI35" s="379"/>
      <c r="BJ35" s="379"/>
      <c r="BK35" s="379"/>
      <c r="BL35" s="379"/>
      <c r="BM35" s="379"/>
      <c r="BN35" s="379"/>
      <c r="BO35" s="379"/>
      <c r="BP35" s="379"/>
      <c r="BQ35" s="379"/>
      <c r="BR35" s="379"/>
      <c r="BS35" s="379"/>
      <c r="BT35" s="379"/>
      <c r="BU35" s="379"/>
      <c r="BV35" s="379"/>
      <c r="BW35" s="379"/>
      <c r="BX35" s="379"/>
      <c r="BY35" s="379"/>
      <c r="BZ35" s="379"/>
      <c r="CA35" s="379"/>
      <c r="CB35" s="379"/>
      <c r="CC35" s="379"/>
      <c r="CD35" s="379"/>
      <c r="CE35" s="379"/>
      <c r="CF35" s="379"/>
      <c r="CG35" s="379"/>
      <c r="CH35" s="379"/>
      <c r="CI35" s="379"/>
      <c r="CJ35" s="379"/>
      <c r="CK35" s="379"/>
      <c r="CL35" s="379"/>
      <c r="CM35" s="379"/>
      <c r="CN35" s="379"/>
      <c r="CO35" s="379"/>
      <c r="CP35" s="379"/>
      <c r="CQ35" s="379"/>
      <c r="CR35" s="379"/>
      <c r="CS35" s="379"/>
      <c r="CT35" s="379"/>
      <c r="CU35" s="379"/>
      <c r="CV35" s="379"/>
      <c r="CW35" s="379"/>
      <c r="CX35" s="379"/>
      <c r="CY35" s="379"/>
      <c r="CZ35" s="379"/>
      <c r="DA35" s="379"/>
      <c r="DB35" s="379"/>
      <c r="DC35" s="379"/>
      <c r="DD35" s="379"/>
      <c r="DE35" s="379"/>
      <c r="DF35" s="379"/>
      <c r="DG35" s="379"/>
      <c r="DH35" s="379"/>
      <c r="DI35" s="379"/>
      <c r="DJ35" s="379"/>
      <c r="DK35" s="379"/>
      <c r="DL35" s="379"/>
      <c r="DM35" s="379"/>
      <c r="DN35" s="379"/>
      <c r="DO35" s="379"/>
      <c r="DP35" s="379"/>
      <c r="DQ35" s="379"/>
      <c r="DR35" s="379"/>
      <c r="DS35" s="379"/>
      <c r="DT35" s="379"/>
      <c r="DU35" s="379"/>
      <c r="DV35" s="379"/>
      <c r="DW35" s="379"/>
      <c r="DX35" s="379"/>
      <c r="DY35" s="379"/>
      <c r="DZ35" s="379"/>
      <c r="EA35" s="379"/>
      <c r="EB35" s="379"/>
      <c r="EC35" s="379"/>
      <c r="ED35" s="379"/>
      <c r="EE35" s="379"/>
      <c r="EF35" s="379"/>
      <c r="EG35" s="379"/>
      <c r="EH35" s="379"/>
      <c r="EI35" s="379"/>
      <c r="EJ35" s="379"/>
      <c r="EK35" s="379"/>
      <c r="EL35" s="379"/>
      <c r="EM35" s="379"/>
      <c r="EN35" s="379"/>
      <c r="EO35" s="379"/>
      <c r="EP35" s="379"/>
      <c r="EQ35" s="379"/>
      <c r="ER35" s="379"/>
      <c r="ES35" s="379"/>
      <c r="ET35" s="379"/>
      <c r="EU35" s="379"/>
      <c r="EV35" s="379"/>
      <c r="EW35" s="379"/>
      <c r="EX35" s="379"/>
      <c r="EY35" s="379"/>
      <c r="EZ35" s="379"/>
      <c r="FA35" s="379"/>
      <c r="FB35" s="379"/>
      <c r="FC35" s="379"/>
      <c r="FD35" s="379"/>
      <c r="FE35" s="379"/>
      <c r="FF35" s="379"/>
      <c r="FG35" s="379"/>
      <c r="FH35" s="379"/>
      <c r="FI35" s="379"/>
      <c r="FJ35" s="379"/>
      <c r="FK35" s="379"/>
      <c r="FL35" s="379"/>
      <c r="FM35" s="379"/>
      <c r="FN35" s="379"/>
      <c r="FO35" s="379"/>
      <c r="FP35" s="379"/>
      <c r="FQ35" s="379"/>
      <c r="FR35" s="379"/>
      <c r="FS35" s="379"/>
      <c r="FT35" s="379"/>
      <c r="FU35" s="379"/>
      <c r="FV35" s="379"/>
      <c r="FW35" s="379"/>
      <c r="FX35" s="379"/>
      <c r="FY35" s="379"/>
      <c r="FZ35" s="379"/>
      <c r="GA35" s="379"/>
      <c r="GB35" s="379"/>
      <c r="GC35" s="379"/>
      <c r="GD35" s="379"/>
      <c r="GE35" s="379"/>
      <c r="GF35" s="379"/>
      <c r="GG35" s="379"/>
      <c r="GH35" s="379"/>
      <c r="GI35" s="379"/>
      <c r="GJ35" s="379"/>
      <c r="GK35" s="379"/>
      <c r="GL35" s="379"/>
      <c r="GM35" s="379"/>
      <c r="GN35" s="379"/>
      <c r="GO35" s="379"/>
      <c r="GP35" s="379"/>
      <c r="GQ35" s="379"/>
      <c r="GR35" s="379"/>
      <c r="GS35" s="379"/>
      <c r="GT35" s="379"/>
      <c r="GU35" s="379"/>
      <c r="GV35" s="379"/>
      <c r="GW35" s="379"/>
      <c r="GX35" s="379"/>
      <c r="GY35" s="379"/>
      <c r="GZ35" s="379"/>
      <c r="HA35" s="379"/>
      <c r="HB35" s="379"/>
      <c r="HC35" s="379"/>
      <c r="HD35" s="379"/>
      <c r="HE35" s="379"/>
      <c r="HF35" s="379"/>
      <c r="HG35" s="379"/>
      <c r="HH35" s="379"/>
      <c r="HI35" s="379"/>
      <c r="HJ35" s="379"/>
      <c r="HK35" s="379"/>
      <c r="HL35" s="379"/>
      <c r="HM35" s="379"/>
      <c r="HN35" s="379"/>
      <c r="HO35" s="379"/>
      <c r="HP35" s="379"/>
      <c r="HQ35" s="379"/>
      <c r="HR35" s="379"/>
      <c r="HS35" s="379"/>
      <c r="HT35" s="379"/>
      <c r="HU35" s="379"/>
      <c r="HV35" s="379"/>
      <c r="HW35" s="379"/>
      <c r="HX35" s="379"/>
      <c r="HY35" s="379"/>
      <c r="HZ35" s="379"/>
      <c r="IA35" s="379"/>
      <c r="IB35" s="379"/>
      <c r="IC35" s="379"/>
      <c r="ID35" s="379"/>
      <c r="IE35" s="379"/>
      <c r="IF35" s="379"/>
      <c r="IG35" s="379"/>
      <c r="IH35" s="379"/>
      <c r="II35" s="379"/>
      <c r="IJ35" s="379"/>
      <c r="IK35" s="379"/>
      <c r="IL35" s="379"/>
      <c r="IM35" s="379"/>
      <c r="IN35" s="379"/>
      <c r="IO35" s="379"/>
      <c r="IP35" s="379"/>
      <c r="IQ35" s="379"/>
    </row>
    <row r="36" spans="1:253" s="34" customFormat="1" ht="12" customHeight="1" x14ac:dyDescent="0.3">
      <c r="A36" s="808" t="s">
        <v>294</v>
      </c>
      <c r="B36" s="808"/>
      <c r="C36" s="808"/>
      <c r="D36" s="808"/>
      <c r="E36" s="808"/>
      <c r="F36" s="808"/>
      <c r="G36" s="808"/>
      <c r="H36" s="808"/>
      <c r="I36" s="808"/>
    </row>
    <row r="37" spans="1:253" s="34" customFormat="1" ht="15" customHeight="1" x14ac:dyDescent="0.3"/>
    <row r="38" spans="1:253" s="34" customFormat="1" ht="15" customHeight="1" x14ac:dyDescent="0.3"/>
    <row r="39" spans="1:253" s="34" customFormat="1" ht="15" customHeight="1" x14ac:dyDescent="0.3"/>
  </sheetData>
  <mergeCells count="14">
    <mergeCell ref="A36:I36"/>
    <mergeCell ref="F7:F8"/>
    <mergeCell ref="A35:I35"/>
    <mergeCell ref="A34:I34"/>
    <mergeCell ref="A2:I2"/>
    <mergeCell ref="B6:E6"/>
    <mergeCell ref="F6:I6"/>
    <mergeCell ref="B7:B8"/>
    <mergeCell ref="G7:G8"/>
    <mergeCell ref="H7:H8"/>
    <mergeCell ref="I7:I8"/>
    <mergeCell ref="C7:C8"/>
    <mergeCell ref="D7:D8"/>
    <mergeCell ref="E7:E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C18" sqref="C18"/>
    </sheetView>
  </sheetViews>
  <sheetFormatPr defaultColWidth="9.109375" defaultRowHeight="13.8" x14ac:dyDescent="0.3"/>
  <cols>
    <col min="1" max="1" width="45.33203125" style="36" customWidth="1"/>
    <col min="2" max="2" width="5.6640625" style="36" customWidth="1"/>
    <col min="3" max="3" width="9.44140625" style="36" customWidth="1"/>
    <col min="4" max="4" width="9.6640625" style="36" customWidth="1"/>
    <col min="5" max="5" width="10.88671875" style="36" customWidth="1"/>
    <col min="6" max="6" width="7.5546875" style="36" customWidth="1"/>
    <col min="7" max="7" width="8.33203125" style="36" customWidth="1"/>
    <col min="8" max="8" width="9.44140625" style="36" customWidth="1"/>
    <col min="9" max="9" width="11" style="36" customWidth="1"/>
    <col min="10" max="10" width="9" style="36" customWidth="1"/>
    <col min="11" max="13" width="9.6640625" style="36" customWidth="1"/>
    <col min="14" max="14" width="5.5546875" style="36" customWidth="1"/>
    <col min="15" max="16384" width="9.109375" style="36"/>
  </cols>
  <sheetData>
    <row r="1" spans="1:26" s="185" customFormat="1" ht="15" customHeight="1" x14ac:dyDescent="0.25">
      <c r="A1" s="301"/>
      <c r="B1" s="301"/>
      <c r="C1" s="301"/>
      <c r="D1" s="302"/>
      <c r="E1" s="302"/>
      <c r="F1" s="302"/>
      <c r="G1" s="302" t="s">
        <v>522</v>
      </c>
      <c r="H1" s="258"/>
      <c r="I1" s="258"/>
      <c r="J1" s="258"/>
      <c r="K1" s="258"/>
      <c r="L1" s="258"/>
      <c r="M1" s="258"/>
      <c r="N1" s="258"/>
      <c r="O1" s="258"/>
      <c r="P1" s="258"/>
      <c r="Q1" s="258"/>
      <c r="R1" s="258"/>
      <c r="S1" s="258"/>
      <c r="T1" s="258"/>
      <c r="U1" s="258"/>
      <c r="V1" s="258"/>
      <c r="W1" s="304"/>
    </row>
    <row r="2" spans="1:26" s="185" customFormat="1" ht="42.75" customHeight="1" x14ac:dyDescent="0.25">
      <c r="A2" s="802" t="s">
        <v>297</v>
      </c>
      <c r="B2" s="802"/>
      <c r="C2" s="802"/>
      <c r="D2" s="802"/>
      <c r="E2" s="802"/>
      <c r="F2" s="802"/>
      <c r="G2" s="802"/>
      <c r="H2" s="258"/>
      <c r="I2" s="258"/>
      <c r="J2" s="258"/>
      <c r="K2" s="258"/>
      <c r="L2" s="258"/>
      <c r="M2" s="258"/>
      <c r="N2" s="258"/>
      <c r="O2" s="258"/>
      <c r="P2" s="258"/>
      <c r="Q2" s="258"/>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25">
      <c r="A4" s="307"/>
      <c r="B4" s="308"/>
      <c r="C4" s="304"/>
      <c r="D4" s="304"/>
      <c r="E4" s="304"/>
      <c r="F4" s="62"/>
      <c r="G4" s="62"/>
      <c r="H4" s="258"/>
      <c r="I4" s="258"/>
      <c r="J4" s="258"/>
      <c r="K4" s="258"/>
      <c r="L4" s="258"/>
      <c r="M4" s="258"/>
      <c r="N4" s="258"/>
      <c r="O4" s="258"/>
      <c r="P4" s="258"/>
      <c r="Q4" s="258"/>
      <c r="R4" s="258"/>
      <c r="S4" s="258"/>
      <c r="T4" s="258"/>
      <c r="U4" s="258"/>
      <c r="V4" s="258"/>
      <c r="W4" s="309"/>
    </row>
    <row r="5" spans="1:26" s="315" customFormat="1" ht="20.100000000000001" customHeight="1" x14ac:dyDescent="0.25">
      <c r="A5" s="310" t="s">
        <v>380</v>
      </c>
      <c r="B5" s="311"/>
      <c r="C5" s="311"/>
      <c r="D5" s="311"/>
      <c r="E5" s="313"/>
      <c r="F5" s="62"/>
      <c r="G5" s="87"/>
      <c r="H5" s="258"/>
      <c r="I5" s="258"/>
      <c r="J5" s="258"/>
      <c r="K5" s="258"/>
      <c r="L5" s="258"/>
      <c r="M5" s="258"/>
      <c r="N5" s="258"/>
      <c r="O5" s="258"/>
      <c r="P5" s="258"/>
      <c r="Q5" s="258"/>
      <c r="R5" s="258"/>
      <c r="S5" s="258"/>
      <c r="T5" s="258"/>
      <c r="U5" s="258"/>
      <c r="V5" s="258"/>
      <c r="W5" s="376"/>
      <c r="X5" s="376"/>
      <c r="Y5" s="376"/>
    </row>
    <row r="6" spans="1:26" s="185" customFormat="1" ht="15" customHeight="1" x14ac:dyDescent="0.25">
      <c r="A6" s="537"/>
      <c r="B6" s="852" t="s">
        <v>124</v>
      </c>
      <c r="C6" s="852"/>
      <c r="D6" s="852"/>
      <c r="E6" s="852"/>
      <c r="F6" s="852"/>
      <c r="G6" s="852"/>
      <c r="H6" s="258"/>
      <c r="I6" s="258"/>
      <c r="J6" s="258"/>
      <c r="K6" s="258"/>
      <c r="L6" s="62"/>
    </row>
    <row r="7" spans="1:26" s="34" customFormat="1" ht="35.1" customHeight="1" x14ac:dyDescent="0.3">
      <c r="A7" s="831" t="s">
        <v>277</v>
      </c>
      <c r="B7" s="831"/>
      <c r="C7" s="815" t="s">
        <v>115</v>
      </c>
      <c r="D7" s="815" t="s">
        <v>114</v>
      </c>
      <c r="E7" s="815" t="s">
        <v>113</v>
      </c>
      <c r="F7" s="815" t="s">
        <v>366</v>
      </c>
      <c r="G7" s="815" t="s">
        <v>111</v>
      </c>
      <c r="H7" s="258"/>
      <c r="I7" s="258"/>
    </row>
    <row r="8" spans="1:26" s="34" customFormat="1" ht="35.1" customHeight="1" x14ac:dyDescent="0.3">
      <c r="A8" s="831"/>
      <c r="B8" s="831"/>
      <c r="C8" s="831"/>
      <c r="D8" s="831"/>
      <c r="E8" s="831"/>
      <c r="F8" s="831"/>
      <c r="G8" s="831"/>
      <c r="H8" s="258"/>
      <c r="I8" s="258"/>
    </row>
    <row r="9" spans="1:26" s="87" customFormat="1" ht="3" customHeight="1" x14ac:dyDescent="0.25">
      <c r="A9" s="466"/>
      <c r="B9" s="488"/>
      <c r="C9" s="488"/>
      <c r="D9" s="488"/>
      <c r="E9" s="488"/>
      <c r="F9" s="488"/>
      <c r="G9" s="488"/>
      <c r="H9" s="258"/>
    </row>
    <row r="10" spans="1:26" s="337" customFormat="1" ht="5.0999999999999996" hidden="1" customHeight="1" x14ac:dyDescent="0.3">
      <c r="A10" s="332"/>
      <c r="B10" s="333"/>
      <c r="C10" s="334"/>
      <c r="D10" s="335"/>
      <c r="E10" s="336"/>
      <c r="F10" s="37"/>
      <c r="G10" s="87"/>
      <c r="H10" s="258"/>
      <c r="I10" s="258"/>
      <c r="J10" s="258"/>
      <c r="K10" s="258"/>
      <c r="L10" s="258"/>
      <c r="M10" s="322"/>
    </row>
    <row r="11" spans="1:26" s="337" customFormat="1" ht="5.0999999999999996" hidden="1" customHeight="1" x14ac:dyDescent="0.3">
      <c r="A11" s="332"/>
      <c r="B11" s="333"/>
      <c r="C11" s="334"/>
      <c r="D11" s="335"/>
      <c r="E11" s="336"/>
      <c r="F11" s="37"/>
      <c r="G11" s="87"/>
      <c r="H11" s="258"/>
      <c r="I11" s="258"/>
      <c r="J11" s="258"/>
      <c r="K11" s="258"/>
      <c r="L11" s="258"/>
      <c r="M11" s="322"/>
    </row>
    <row r="12" spans="1:26" s="337" customFormat="1" ht="5.0999999999999996" customHeight="1" x14ac:dyDescent="0.3">
      <c r="A12" s="332"/>
      <c r="B12" s="333"/>
      <c r="C12" s="334"/>
      <c r="D12" s="335"/>
      <c r="E12" s="336"/>
      <c r="F12" s="37"/>
      <c r="G12" s="87"/>
      <c r="H12" s="258"/>
      <c r="I12" s="258"/>
      <c r="J12" s="258"/>
      <c r="K12" s="258"/>
      <c r="L12" s="258"/>
      <c r="M12" s="322"/>
    </row>
    <row r="13" spans="1:26" s="284" customFormat="1" ht="15" customHeight="1" x14ac:dyDescent="0.3">
      <c r="A13" s="450" t="s">
        <v>1</v>
      </c>
      <c r="B13" s="451">
        <v>41.877551020408163</v>
      </c>
      <c r="C13" s="451">
        <v>41.986143187066979</v>
      </c>
      <c r="D13" s="451">
        <v>29.331638212858703</v>
      </c>
      <c r="E13" s="451">
        <v>22.854883353103993</v>
      </c>
      <c r="F13" s="451">
        <v>42.371242040783429</v>
      </c>
      <c r="G13" s="451">
        <v>19.709302325581397</v>
      </c>
      <c r="H13" s="258"/>
      <c r="I13" s="258"/>
      <c r="J13" s="258"/>
      <c r="K13" s="258"/>
      <c r="L13" s="258"/>
      <c r="M13" s="453"/>
      <c r="N13" s="453"/>
      <c r="O13" s="453"/>
      <c r="P13" s="453"/>
      <c r="Q13" s="454"/>
      <c r="R13" s="455"/>
      <c r="S13" s="455"/>
      <c r="T13" s="455"/>
      <c r="U13" s="455"/>
      <c r="V13" s="455"/>
      <c r="W13" s="455"/>
      <c r="X13" s="455"/>
      <c r="Y13" s="455"/>
      <c r="Z13" s="453"/>
    </row>
    <row r="14" spans="1:26" s="284" customFormat="1" ht="5.0999999999999996" hidden="1" customHeight="1" x14ac:dyDescent="0.3">
      <c r="A14" s="456"/>
      <c r="B14" s="415"/>
      <c r="C14" s="415"/>
      <c r="D14" s="415"/>
      <c r="E14" s="415"/>
      <c r="F14" s="415"/>
      <c r="G14" s="415"/>
      <c r="H14" s="258"/>
      <c r="I14" s="258"/>
      <c r="J14" s="258"/>
      <c r="K14" s="258"/>
      <c r="L14" s="258"/>
      <c r="M14" s="453"/>
      <c r="N14" s="453"/>
      <c r="O14" s="453"/>
      <c r="P14" s="453"/>
      <c r="Q14" s="453"/>
      <c r="R14" s="453"/>
      <c r="S14" s="453"/>
      <c r="T14" s="453"/>
      <c r="U14" s="453"/>
      <c r="V14" s="453"/>
      <c r="W14" s="453"/>
      <c r="X14" s="453"/>
      <c r="Y14" s="453"/>
      <c r="Z14" s="453"/>
    </row>
    <row r="15" spans="1:26" s="284" customFormat="1" ht="5.0999999999999996" customHeight="1" x14ac:dyDescent="0.3">
      <c r="A15" s="456"/>
      <c r="B15" s="415"/>
      <c r="C15" s="415"/>
      <c r="D15" s="415"/>
      <c r="E15" s="415"/>
      <c r="F15" s="415"/>
      <c r="G15" s="415"/>
      <c r="H15" s="258"/>
      <c r="I15" s="258"/>
      <c r="J15" s="258"/>
      <c r="K15" s="258"/>
      <c r="L15" s="258"/>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258"/>
      <c r="I16" s="258"/>
      <c r="J16" s="258"/>
      <c r="K16" s="258"/>
      <c r="L16" s="258"/>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258"/>
      <c r="I17" s="258"/>
      <c r="J17" s="258"/>
      <c r="K17" s="258"/>
      <c r="L17" s="258"/>
      <c r="S17" s="53"/>
      <c r="T17" s="53"/>
      <c r="U17" s="53"/>
      <c r="V17" s="53"/>
      <c r="W17" s="53"/>
      <c r="X17" s="53"/>
    </row>
    <row r="18" spans="1:251" s="284" customFormat="1" ht="15" customHeight="1" x14ac:dyDescent="0.3">
      <c r="A18" s="457" t="s">
        <v>3</v>
      </c>
      <c r="B18" s="458">
        <v>38.021689122576404</v>
      </c>
      <c r="C18" s="458">
        <v>34.695652173913047</v>
      </c>
      <c r="D18" s="458">
        <v>21.849271690943635</v>
      </c>
      <c r="E18" s="458">
        <v>24.972129319955407</v>
      </c>
      <c r="F18" s="458">
        <v>33.981661572659071</v>
      </c>
      <c r="G18" s="458">
        <v>23.814432989690719</v>
      </c>
      <c r="H18" s="258"/>
      <c r="I18" s="258"/>
      <c r="J18" s="258"/>
      <c r="K18" s="258"/>
      <c r="L18" s="258"/>
      <c r="M18" s="453"/>
      <c r="N18" s="453"/>
      <c r="O18" s="459"/>
      <c r="P18" s="459"/>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175"/>
      <c r="F19" s="175"/>
      <c r="G19" s="175"/>
      <c r="H19" s="258"/>
      <c r="I19" s="258"/>
      <c r="J19" s="258"/>
      <c r="K19" s="258"/>
      <c r="L19" s="258"/>
    </row>
    <row r="20" spans="1:251" s="35" customFormat="1" ht="5.0999999999999996" customHeight="1" x14ac:dyDescent="0.25">
      <c r="A20" s="171"/>
      <c r="B20" s="175"/>
      <c r="C20" s="175"/>
      <c r="D20" s="175"/>
      <c r="E20" s="175"/>
      <c r="F20" s="175"/>
      <c r="G20" s="175"/>
      <c r="H20" s="258"/>
      <c r="I20" s="258"/>
      <c r="J20" s="258"/>
      <c r="K20" s="258"/>
      <c r="L20" s="258"/>
    </row>
    <row r="21" spans="1:251" s="189" customFormat="1" x14ac:dyDescent="0.3">
      <c r="A21" s="462" t="s">
        <v>494</v>
      </c>
      <c r="B21" s="415">
        <v>50.847457627118644</v>
      </c>
      <c r="C21" s="415">
        <v>31.192660550458719</v>
      </c>
      <c r="D21" s="415">
        <v>50.943396226415096</v>
      </c>
      <c r="E21" s="415" t="s">
        <v>524</v>
      </c>
      <c r="F21" s="415">
        <v>40.310077519379846</v>
      </c>
      <c r="G21" s="415">
        <v>61.29032258064516</v>
      </c>
      <c r="H21" s="258"/>
      <c r="I21" s="258"/>
      <c r="J21" s="258"/>
      <c r="K21" s="258"/>
      <c r="L21" s="2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x14ac:dyDescent="0.3">
      <c r="A22" s="462" t="s">
        <v>495</v>
      </c>
      <c r="B22" s="415">
        <v>35.885167464114829</v>
      </c>
      <c r="C22" s="415">
        <v>30.112721417069245</v>
      </c>
      <c r="D22" s="415">
        <v>15.555555555555555</v>
      </c>
      <c r="E22" s="415">
        <v>13.333333333333334</v>
      </c>
      <c r="F22" s="415">
        <v>32.180451127819545</v>
      </c>
      <c r="G22" s="415">
        <v>28.472222222222221</v>
      </c>
      <c r="H22" s="258"/>
      <c r="I22" s="258"/>
      <c r="J22" s="258"/>
      <c r="K22" s="258"/>
      <c r="L22" s="258"/>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x14ac:dyDescent="0.3">
      <c r="A23" s="462" t="s">
        <v>496</v>
      </c>
      <c r="B23" s="415">
        <v>48.214285714285715</v>
      </c>
      <c r="C23" s="415">
        <v>15.447154471544716</v>
      </c>
      <c r="D23" s="415">
        <v>32.758620689655174</v>
      </c>
      <c r="E23" s="415">
        <v>24.137931034482758</v>
      </c>
      <c r="F23" s="415">
        <v>11.450381679389313</v>
      </c>
      <c r="G23" s="415">
        <v>23.076923076923077</v>
      </c>
      <c r="H23" s="258"/>
      <c r="I23" s="258"/>
      <c r="J23" s="258"/>
      <c r="K23" s="258"/>
      <c r="L23" s="2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x14ac:dyDescent="0.3">
      <c r="A24" s="462" t="s">
        <v>497</v>
      </c>
      <c r="B24" s="415">
        <v>51.724137931034484</v>
      </c>
      <c r="C24" s="415">
        <v>57.009345794392516</v>
      </c>
      <c r="D24" s="415">
        <v>51.785714285714292</v>
      </c>
      <c r="E24" s="415">
        <v>22.727272727272727</v>
      </c>
      <c r="F24" s="415">
        <v>43.636363636363633</v>
      </c>
      <c r="G24" s="415">
        <v>45.454545454545453</v>
      </c>
      <c r="H24" s="258"/>
      <c r="I24" s="258"/>
      <c r="J24" s="258"/>
      <c r="K24" s="258"/>
      <c r="L24" s="2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15">
        <v>24.691358024691358</v>
      </c>
      <c r="C25" s="415">
        <v>13.23529411764706</v>
      </c>
      <c r="D25" s="415">
        <v>21.621621621621621</v>
      </c>
      <c r="E25" s="415">
        <v>6.666666666666667</v>
      </c>
      <c r="F25" s="415">
        <v>15.492957746478872</v>
      </c>
      <c r="G25" s="415" t="s">
        <v>524</v>
      </c>
      <c r="H25" s="415"/>
      <c r="I25" s="415"/>
      <c r="J25" s="415"/>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43.870967741935488</v>
      </c>
      <c r="C26" s="415">
        <v>29.268292682926827</v>
      </c>
      <c r="D26" s="415">
        <v>20.618556701030926</v>
      </c>
      <c r="E26" s="415">
        <v>34.545454545454547</v>
      </c>
      <c r="F26" s="415">
        <v>50.454545454545453</v>
      </c>
      <c r="G26" s="415">
        <v>14.754098360655737</v>
      </c>
      <c r="H26" s="415"/>
      <c r="I26" s="415"/>
      <c r="J26" s="415"/>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51.183431952662716</v>
      </c>
      <c r="C27" s="415">
        <v>41.853932584269664</v>
      </c>
      <c r="D27" s="415">
        <v>29.47976878612717</v>
      </c>
      <c r="E27" s="415">
        <v>45.161290322580641</v>
      </c>
      <c r="F27" s="415">
        <v>36.857142857142854</v>
      </c>
      <c r="G27" s="415">
        <v>37.5</v>
      </c>
      <c r="H27" s="415"/>
      <c r="I27" s="415"/>
      <c r="J27" s="415"/>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40.160642570281126</v>
      </c>
      <c r="C28" s="415">
        <v>47.540983606557376</v>
      </c>
      <c r="D28" s="415">
        <v>21.428571428571427</v>
      </c>
      <c r="E28" s="415">
        <v>45.054945054945058</v>
      </c>
      <c r="F28" s="415">
        <v>47.384615384615387</v>
      </c>
      <c r="G28" s="415">
        <v>41.666666666666671</v>
      </c>
      <c r="H28" s="415"/>
      <c r="I28" s="415"/>
      <c r="J28" s="415"/>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15">
        <v>43.790849673202615</v>
      </c>
      <c r="C29" s="415">
        <v>47.5177304964539</v>
      </c>
      <c r="D29" s="415">
        <v>16.842105263157894</v>
      </c>
      <c r="E29" s="415">
        <v>33.333333333333329</v>
      </c>
      <c r="F29" s="415">
        <v>39.010989010989015</v>
      </c>
      <c r="G29" s="415">
        <v>22.857142857142858</v>
      </c>
      <c r="H29" s="415"/>
      <c r="I29" s="415"/>
      <c r="J29" s="415"/>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45.652173913043477</v>
      </c>
      <c r="C30" s="415">
        <v>58.407079646017699</v>
      </c>
      <c r="D30" s="415">
        <v>42.1875</v>
      </c>
      <c r="E30" s="415" t="s">
        <v>524</v>
      </c>
      <c r="F30" s="415">
        <v>56.779661016949156</v>
      </c>
      <c r="G30" s="415">
        <v>55.555555555555557</v>
      </c>
      <c r="H30" s="415"/>
      <c r="I30" s="415"/>
      <c r="J30" s="415"/>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v>41.025641025641022</v>
      </c>
      <c r="C31" s="415">
        <v>48.275862068965516</v>
      </c>
      <c r="D31" s="415">
        <v>5.7142857142857144</v>
      </c>
      <c r="E31" s="415">
        <v>35.897435897435898</v>
      </c>
      <c r="F31" s="415">
        <v>49.038461538461533</v>
      </c>
      <c r="G31" s="415">
        <v>26.086956521739129</v>
      </c>
      <c r="H31" s="415"/>
      <c r="I31" s="415"/>
      <c r="J31" s="415"/>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28.436516264428125</v>
      </c>
      <c r="C32" s="415">
        <v>29.458598726114648</v>
      </c>
      <c r="D32" s="415">
        <v>14.951456310679612</v>
      </c>
      <c r="E32" s="415">
        <v>2.6595744680851063</v>
      </c>
      <c r="F32" s="415">
        <v>25.125628140703515</v>
      </c>
      <c r="G32" s="415">
        <v>10.94224924012158</v>
      </c>
      <c r="H32" s="415"/>
      <c r="I32" s="415"/>
      <c r="J32" s="415"/>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ht="5.0999999999999996" hidden="1" customHeight="1" x14ac:dyDescent="0.3">
      <c r="A33" s="173"/>
      <c r="B33" s="174"/>
      <c r="C33" s="174"/>
      <c r="D33" s="174"/>
      <c r="E33" s="174"/>
      <c r="F33" s="174"/>
      <c r="G33" s="174"/>
      <c r="H33" s="174"/>
      <c r="I33" s="174"/>
      <c r="J33" s="174"/>
      <c r="S33" s="53"/>
      <c r="T33" s="53"/>
      <c r="U33" s="53"/>
      <c r="V33" s="53"/>
      <c r="W33" s="53"/>
      <c r="X33" s="53"/>
    </row>
    <row r="34" spans="1:251" ht="5.0999999999999996"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43.614029894923782</v>
      </c>
      <c r="C35" s="458">
        <v>44.622641509433961</v>
      </c>
      <c r="D35" s="458">
        <v>32.340208810797044</v>
      </c>
      <c r="E35" s="458">
        <v>21.691176470588236</v>
      </c>
      <c r="F35" s="458">
        <v>45.799273387829246</v>
      </c>
      <c r="G35" s="458">
        <v>18.097165991902834</v>
      </c>
      <c r="H35" s="458"/>
      <c r="I35" s="458"/>
      <c r="J35" s="458"/>
      <c r="K35" s="452"/>
      <c r="L35" s="453"/>
      <c r="M35" s="453"/>
      <c r="N35" s="453"/>
      <c r="O35" s="459"/>
      <c r="P35" s="459"/>
      <c r="Q35" s="459"/>
      <c r="R35" s="459"/>
      <c r="S35" s="459"/>
      <c r="T35" s="459"/>
      <c r="U35" s="459"/>
      <c r="V35" s="459"/>
      <c r="W35" s="459"/>
      <c r="X35" s="459"/>
      <c r="Y35" s="460"/>
      <c r="Z35" s="453"/>
      <c r="AA35" s="461"/>
    </row>
    <row r="36" spans="1:25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2" t="s">
        <v>506</v>
      </c>
      <c r="B37" s="415">
        <v>45.168439716312058</v>
      </c>
      <c r="C37" s="415">
        <v>36.108078602620083</v>
      </c>
      <c r="D37" s="415">
        <v>28.293918918918919</v>
      </c>
      <c r="E37" s="415">
        <v>30.749354005167955</v>
      </c>
      <c r="F37" s="415">
        <v>43.593902043464155</v>
      </c>
      <c r="G37" s="415">
        <v>11.850060459492139</v>
      </c>
      <c r="H37" s="415"/>
      <c r="I37" s="415"/>
      <c r="J37" s="415"/>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28.705035971223019</v>
      </c>
      <c r="C38" s="415">
        <v>40.679711637487124</v>
      </c>
      <c r="D38" s="415">
        <v>26.59279778393352</v>
      </c>
      <c r="E38" s="415">
        <v>19.797979797979799</v>
      </c>
      <c r="F38" s="415">
        <v>30.780452224653537</v>
      </c>
      <c r="G38" s="415">
        <v>8.5343228200371062</v>
      </c>
      <c r="H38" s="415"/>
      <c r="I38" s="415"/>
      <c r="J38" s="415"/>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64.141414141414145</v>
      </c>
      <c r="C39" s="415">
        <v>64.811490125673259</v>
      </c>
      <c r="D39" s="415">
        <v>52.857142857142861</v>
      </c>
      <c r="E39" s="415">
        <v>15.178571428571427</v>
      </c>
      <c r="F39" s="415">
        <v>63.149350649350644</v>
      </c>
      <c r="G39" s="415">
        <v>37.853107344632768</v>
      </c>
      <c r="H39" s="415"/>
      <c r="I39" s="415"/>
      <c r="J39" s="415"/>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61.643835616438359</v>
      </c>
      <c r="C40" s="415">
        <v>59.907300115874854</v>
      </c>
      <c r="D40" s="415">
        <v>46.478873239436616</v>
      </c>
      <c r="E40" s="415">
        <v>12.105263157894736</v>
      </c>
      <c r="F40" s="415">
        <v>61.462882096069869</v>
      </c>
      <c r="G40" s="415">
        <v>31.649831649831651</v>
      </c>
      <c r="H40" s="415"/>
      <c r="I40" s="415"/>
      <c r="J40" s="415"/>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41.379310344827587</v>
      </c>
      <c r="C41" s="415">
        <v>56.25</v>
      </c>
      <c r="D41" s="415">
        <v>38.81856540084388</v>
      </c>
      <c r="E41" s="415">
        <v>45.161290322580641</v>
      </c>
      <c r="F41" s="415">
        <v>37.767220902612827</v>
      </c>
      <c r="G41" s="415">
        <v>10.457516339869281</v>
      </c>
      <c r="H41" s="415"/>
      <c r="I41" s="415"/>
      <c r="J41" s="415"/>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55.686274509803923</v>
      </c>
      <c r="C42" s="415">
        <v>34.584450402144775</v>
      </c>
      <c r="D42" s="415">
        <v>34.42622950819672</v>
      </c>
      <c r="E42" s="415">
        <v>11.76470588235294</v>
      </c>
      <c r="F42" s="415">
        <v>44.887780548628427</v>
      </c>
      <c r="G42" s="415">
        <v>27.27272727272727</v>
      </c>
      <c r="H42" s="415"/>
      <c r="I42" s="415"/>
      <c r="J42" s="415"/>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32.748538011695906</v>
      </c>
      <c r="C43" s="415">
        <v>40.594059405940598</v>
      </c>
      <c r="D43" s="415">
        <v>34.545454545454547</v>
      </c>
      <c r="E43" s="415">
        <v>29.333333333333332</v>
      </c>
      <c r="F43" s="415">
        <v>66.388308977035493</v>
      </c>
      <c r="G43" s="415">
        <v>26.315789473684209</v>
      </c>
      <c r="H43" s="415"/>
      <c r="I43" s="415"/>
      <c r="J43" s="415"/>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31.213872832369944</v>
      </c>
      <c r="C44" s="415">
        <v>58.613445378151262</v>
      </c>
      <c r="D44" s="415">
        <v>18.274111675126903</v>
      </c>
      <c r="E44" s="415">
        <v>0.99009900990099009</v>
      </c>
      <c r="F44" s="415">
        <v>42.516268980477221</v>
      </c>
      <c r="G44" s="415">
        <v>5.384615384615385</v>
      </c>
      <c r="H44" s="415"/>
      <c r="I44" s="415"/>
      <c r="J44" s="415"/>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50.59288537549407</v>
      </c>
      <c r="C45" s="415">
        <v>53.719008264462808</v>
      </c>
      <c r="D45" s="415">
        <v>31.759656652360512</v>
      </c>
      <c r="E45" s="415">
        <v>25.157232704402517</v>
      </c>
      <c r="F45" s="415">
        <v>47.574334898278558</v>
      </c>
      <c r="G45" s="415">
        <v>43.39622641509434</v>
      </c>
      <c r="H45" s="415"/>
      <c r="I45" s="415"/>
      <c r="J45" s="415"/>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hidden="1" customHeight="1" x14ac:dyDescent="0.3">
      <c r="A46" s="167"/>
      <c r="B46" s="168"/>
      <c r="C46" s="169"/>
      <c r="D46" s="169"/>
      <c r="E46" s="169"/>
      <c r="F46" s="169"/>
      <c r="G46" s="169"/>
      <c r="H46" s="189"/>
      <c r="I46" s="189"/>
      <c r="J46" s="189"/>
      <c r="K46" s="189"/>
    </row>
    <row r="47" spans="1:251" s="34" customFormat="1" ht="3" customHeight="1" x14ac:dyDescent="0.3">
      <c r="A47" s="174"/>
      <c r="B47" s="628"/>
      <c r="C47" s="629"/>
      <c r="D47" s="629"/>
      <c r="E47" s="629"/>
      <c r="F47" s="629"/>
      <c r="G47" s="629"/>
      <c r="H47" s="189"/>
      <c r="I47" s="189"/>
      <c r="J47" s="189"/>
      <c r="K47" s="189"/>
    </row>
    <row r="48" spans="1:251" s="69" customFormat="1" ht="12.75" customHeight="1" x14ac:dyDescent="0.3">
      <c r="A48" s="172" t="s">
        <v>9</v>
      </c>
      <c r="B48" s="194"/>
      <c r="C48" s="194"/>
      <c r="D48" s="194"/>
      <c r="E48" s="194"/>
      <c r="F48" s="194"/>
      <c r="G48" s="194"/>
      <c r="H48" s="189"/>
      <c r="I48" s="189"/>
      <c r="J48" s="189"/>
      <c r="K48" s="189"/>
    </row>
    <row r="49" spans="1:253" s="68" customFormat="1" ht="3" customHeight="1" x14ac:dyDescent="0.3">
      <c r="A49" s="174"/>
      <c r="B49" s="176"/>
      <c r="C49" s="176"/>
      <c r="D49" s="176"/>
      <c r="E49" s="176"/>
      <c r="F49" s="176"/>
      <c r="G49" s="176"/>
      <c r="H49" s="189"/>
      <c r="I49" s="189"/>
      <c r="J49" s="189"/>
      <c r="K49" s="189"/>
    </row>
    <row r="50" spans="1:253" s="68" customFormat="1" ht="12.75" customHeight="1" x14ac:dyDescent="0.3">
      <c r="A50" s="181" t="s">
        <v>10</v>
      </c>
      <c r="B50" s="415">
        <v>38.916256157635473</v>
      </c>
      <c r="C50" s="415">
        <v>39.5400680511557</v>
      </c>
      <c r="D50" s="415">
        <v>25.35829189821585</v>
      </c>
      <c r="E50" s="415">
        <v>20.105820105820104</v>
      </c>
      <c r="F50" s="415">
        <v>35.154680594616309</v>
      </c>
      <c r="G50" s="415">
        <v>13.819214387127307</v>
      </c>
      <c r="H50" s="189"/>
      <c r="I50" s="189"/>
      <c r="J50" s="189"/>
      <c r="K50" s="189"/>
    </row>
    <row r="51" spans="1:253" s="68" customFormat="1" ht="12.75" customHeight="1" x14ac:dyDescent="0.3">
      <c r="A51" s="181" t="s">
        <v>11</v>
      </c>
      <c r="B51" s="415">
        <v>46.001719690455715</v>
      </c>
      <c r="C51" s="415">
        <v>44.863813229571988</v>
      </c>
      <c r="D51" s="415">
        <v>35.720375106564369</v>
      </c>
      <c r="E51" s="415">
        <v>22.262773722627738</v>
      </c>
      <c r="F51" s="415">
        <v>46.304193319118689</v>
      </c>
      <c r="G51" s="415">
        <v>23.289665211062591</v>
      </c>
      <c r="H51" s="189"/>
      <c r="I51" s="189"/>
      <c r="J51" s="189"/>
      <c r="K51" s="189"/>
    </row>
    <row r="52" spans="1:253" s="68" customFormat="1" ht="12.75" customHeight="1" x14ac:dyDescent="0.3">
      <c r="A52" s="181" t="s">
        <v>104</v>
      </c>
      <c r="B52" s="415">
        <v>45.054945054945058</v>
      </c>
      <c r="C52" s="415">
        <v>48.338692390139336</v>
      </c>
      <c r="D52" s="415">
        <v>35.650224215246631</v>
      </c>
      <c r="E52" s="415">
        <v>31.835205992509362</v>
      </c>
      <c r="F52" s="415">
        <v>60.735009671179881</v>
      </c>
      <c r="G52" s="415">
        <v>39.016393442622949</v>
      </c>
      <c r="H52" s="189"/>
      <c r="I52" s="189"/>
      <c r="J52" s="189"/>
      <c r="K52" s="189"/>
    </row>
    <row r="53" spans="1:253" s="68" customFormat="1" ht="12.75" customHeight="1" x14ac:dyDescent="0.3">
      <c r="A53" s="181" t="s">
        <v>100</v>
      </c>
      <c r="B53" s="415">
        <v>46.81818181818182</v>
      </c>
      <c r="C53" s="415">
        <v>49.792531120331951</v>
      </c>
      <c r="D53" s="415">
        <v>36.324786324786324</v>
      </c>
      <c r="E53" s="415">
        <v>33.168316831683171</v>
      </c>
      <c r="F53" s="415">
        <v>64.194139194139197</v>
      </c>
      <c r="G53" s="415">
        <v>31.940298507462689</v>
      </c>
      <c r="H53" s="189"/>
      <c r="I53" s="189"/>
      <c r="J53" s="189"/>
      <c r="K53" s="189"/>
    </row>
    <row r="54" spans="1:253" s="68" customFormat="1" ht="5.0999999999999996" customHeight="1" x14ac:dyDescent="0.3">
      <c r="A54" s="177"/>
      <c r="B54" s="178"/>
      <c r="C54" s="178"/>
      <c r="D54" s="178"/>
      <c r="E54" s="178"/>
      <c r="F54" s="178"/>
      <c r="G54" s="178"/>
      <c r="H54" s="189"/>
      <c r="I54" s="189"/>
      <c r="J54" s="189"/>
      <c r="K54" s="189"/>
    </row>
    <row r="55" spans="1:253" s="68" customFormat="1" ht="5.0999999999999996" hidden="1" customHeight="1" x14ac:dyDescent="0.3">
      <c r="A55" s="177"/>
      <c r="B55" s="178"/>
      <c r="C55" s="178"/>
      <c r="D55" s="178"/>
      <c r="E55" s="178"/>
      <c r="F55" s="178"/>
      <c r="G55" s="178"/>
      <c r="H55" s="189"/>
      <c r="I55" s="189"/>
      <c r="J55" s="189"/>
      <c r="K55" s="189"/>
    </row>
    <row r="56" spans="1:253" s="68" customFormat="1" ht="5.0999999999999996" customHeight="1" x14ac:dyDescent="0.3">
      <c r="A56" s="177"/>
      <c r="B56" s="178"/>
      <c r="C56" s="178"/>
      <c r="D56" s="178"/>
      <c r="E56" s="178"/>
      <c r="F56" s="178"/>
      <c r="G56" s="178"/>
      <c r="H56" s="189"/>
      <c r="I56" s="189"/>
      <c r="J56" s="189"/>
      <c r="K56" s="189"/>
    </row>
    <row r="57" spans="1:253" s="69" customFormat="1" ht="12.75" customHeight="1" x14ac:dyDescent="0.3">
      <c r="A57" s="179" t="s">
        <v>515</v>
      </c>
      <c r="B57" s="182">
        <v>39.198015449349995</v>
      </c>
      <c r="C57" s="182">
        <v>40.182734422832382</v>
      </c>
      <c r="D57" s="182">
        <v>27.955794968623316</v>
      </c>
      <c r="E57" s="182">
        <v>23.16457183131681</v>
      </c>
      <c r="F57" s="182">
        <v>40.645022472984607</v>
      </c>
      <c r="G57" s="182">
        <v>21.542755645775184</v>
      </c>
      <c r="H57" s="189"/>
      <c r="I57" s="189"/>
      <c r="J57" s="189"/>
      <c r="K57" s="189"/>
      <c r="L57" s="37"/>
      <c r="M57" s="37"/>
      <c r="N57" s="37"/>
      <c r="O57" s="37"/>
    </row>
    <row r="58" spans="1:253" s="69" customFormat="1" ht="5.0999999999999996" customHeight="1" x14ac:dyDescent="0.3">
      <c r="A58" s="183"/>
      <c r="B58" s="184"/>
      <c r="C58" s="184"/>
      <c r="D58" s="184"/>
      <c r="E58" s="184"/>
      <c r="F58" s="184"/>
      <c r="G58" s="184"/>
      <c r="H58" s="258"/>
      <c r="I58" s="258"/>
      <c r="J58" s="258"/>
      <c r="K58" s="37"/>
      <c r="L58" s="37"/>
      <c r="M58" s="37"/>
      <c r="N58" s="37"/>
      <c r="O58" s="37"/>
    </row>
    <row r="59" spans="1:253" s="69" customFormat="1" ht="12.75" customHeight="1" x14ac:dyDescent="0.3">
      <c r="A59" s="179" t="s">
        <v>20</v>
      </c>
      <c r="B59" s="182">
        <v>40.915071310304064</v>
      </c>
      <c r="C59" s="182">
        <v>43.184136156238651</v>
      </c>
      <c r="D59" s="182">
        <v>29.598133351238836</v>
      </c>
      <c r="E59" s="182">
        <v>26.209463395689042</v>
      </c>
      <c r="F59" s="182">
        <v>43.082036512661645</v>
      </c>
      <c r="G59" s="182">
        <v>25.882958366433346</v>
      </c>
      <c r="H59" s="258"/>
      <c r="I59" s="258"/>
      <c r="J59" s="258"/>
      <c r="K59" s="34"/>
      <c r="L59" s="34"/>
      <c r="M59" s="34"/>
      <c r="N59" s="34"/>
      <c r="O59" s="34"/>
    </row>
    <row r="60" spans="1:253" s="55" customFormat="1" ht="5.0999999999999996" customHeight="1" x14ac:dyDescent="0.3">
      <c r="A60" s="80"/>
      <c r="B60" s="81"/>
      <c r="C60" s="81"/>
      <c r="D60" s="81"/>
      <c r="E60" s="81"/>
      <c r="F60" s="81"/>
      <c r="G60" s="81"/>
      <c r="H60" s="258"/>
      <c r="I60" s="258"/>
      <c r="J60" s="258"/>
      <c r="K60" s="34"/>
      <c r="L60" s="34"/>
      <c r="M60" s="34"/>
      <c r="N60" s="34"/>
      <c r="O60" s="34"/>
    </row>
    <row r="61" spans="1:253" s="367" customFormat="1" ht="5.0999999999999996" customHeight="1" x14ac:dyDescent="0.3">
      <c r="A61" s="363"/>
      <c r="B61" s="365"/>
      <c r="C61" s="365"/>
      <c r="D61" s="365"/>
      <c r="E61" s="365"/>
      <c r="F61" s="365"/>
      <c r="G61" s="365"/>
      <c r="H61" s="258"/>
      <c r="I61" s="258"/>
      <c r="J61" s="258"/>
      <c r="K61" s="34"/>
      <c r="L61" s="34"/>
      <c r="M61" s="34"/>
      <c r="N61" s="34"/>
      <c r="O61" s="34"/>
    </row>
    <row r="62" spans="1:253" s="367" customFormat="1" ht="5.0999999999999996" customHeight="1" x14ac:dyDescent="0.3">
      <c r="A62" s="539"/>
      <c r="B62" s="540"/>
      <c r="C62" s="540"/>
      <c r="D62" s="540"/>
      <c r="E62" s="540"/>
      <c r="F62" s="540"/>
      <c r="G62" s="540"/>
      <c r="H62" s="258"/>
      <c r="I62" s="258"/>
      <c r="J62" s="258"/>
      <c r="K62" s="34"/>
      <c r="L62" s="34"/>
      <c r="M62" s="34"/>
      <c r="N62" s="34"/>
      <c r="O62" s="34"/>
    </row>
    <row r="63" spans="1:253" s="83" customFormat="1" ht="12" customHeight="1" x14ac:dyDescent="0.3">
      <c r="A63" s="807" t="s">
        <v>183</v>
      </c>
      <c r="B63" s="807"/>
      <c r="C63" s="807"/>
      <c r="D63" s="807"/>
      <c r="E63" s="807"/>
      <c r="F63" s="807"/>
      <c r="G63" s="807"/>
      <c r="H63" s="258"/>
      <c r="I63" s="258"/>
      <c r="J63" s="258"/>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21.9" customHeight="1" x14ac:dyDescent="0.3">
      <c r="A64" s="807" t="s">
        <v>84</v>
      </c>
      <c r="B64" s="807"/>
      <c r="C64" s="807"/>
      <c r="D64" s="807"/>
      <c r="E64" s="807"/>
      <c r="F64" s="807"/>
      <c r="G64" s="807"/>
      <c r="H64" s="258"/>
      <c r="I64" s="258"/>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2" s="34" customFormat="1" ht="12" customHeight="1" x14ac:dyDescent="0.3">
      <c r="A65" s="808" t="s">
        <v>294</v>
      </c>
      <c r="B65" s="808"/>
      <c r="C65" s="808"/>
      <c r="D65" s="808"/>
      <c r="E65" s="808"/>
      <c r="F65" s="808"/>
      <c r="G65" s="808"/>
      <c r="H65" s="258"/>
      <c r="I65" s="258"/>
      <c r="J65" s="258"/>
    </row>
    <row r="66" spans="1:22" s="218" customFormat="1" x14ac:dyDescent="0.3">
      <c r="H66" s="258"/>
      <c r="I66" s="258"/>
      <c r="J66" s="258"/>
      <c r="K66" s="258"/>
      <c r="L66" s="258"/>
      <c r="M66" s="258"/>
      <c r="N66" s="258"/>
      <c r="O66" s="258"/>
      <c r="P66" s="258"/>
      <c r="Q66" s="258"/>
      <c r="R66" s="258"/>
      <c r="S66" s="258"/>
      <c r="T66" s="258"/>
      <c r="U66" s="258"/>
      <c r="V66" s="258"/>
    </row>
    <row r="67" spans="1:22" s="218" customFormat="1" x14ac:dyDescent="0.3">
      <c r="H67" s="258"/>
      <c r="I67" s="258"/>
      <c r="J67" s="258"/>
      <c r="K67" s="258"/>
      <c r="L67" s="258"/>
      <c r="M67" s="258"/>
      <c r="N67" s="258"/>
      <c r="O67" s="258"/>
      <c r="P67" s="258"/>
      <c r="Q67" s="258"/>
      <c r="R67" s="258"/>
      <c r="S67" s="258"/>
      <c r="T67" s="258"/>
      <c r="U67" s="258"/>
      <c r="V67" s="258"/>
    </row>
    <row r="68" spans="1:22" s="218" customFormat="1" x14ac:dyDescent="0.3">
      <c r="H68" s="258"/>
      <c r="I68" s="258"/>
      <c r="J68" s="258"/>
      <c r="K68" s="258"/>
      <c r="L68" s="258"/>
      <c r="M68" s="258"/>
      <c r="N68" s="258"/>
      <c r="O68" s="258"/>
      <c r="P68" s="258"/>
      <c r="Q68" s="258"/>
      <c r="R68" s="258"/>
      <c r="S68" s="258"/>
      <c r="T68" s="258"/>
      <c r="U68" s="258"/>
      <c r="V68" s="258"/>
    </row>
    <row r="69" spans="1:22" s="218" customFormat="1" x14ac:dyDescent="0.3">
      <c r="H69" s="258"/>
      <c r="I69" s="258"/>
      <c r="J69" s="258"/>
      <c r="K69" s="258"/>
      <c r="L69" s="258"/>
      <c r="M69" s="258"/>
      <c r="N69" s="258"/>
      <c r="O69" s="258"/>
      <c r="P69" s="258"/>
      <c r="Q69" s="258"/>
      <c r="R69" s="258"/>
      <c r="S69" s="258"/>
      <c r="T69" s="258"/>
      <c r="U69" s="258"/>
      <c r="V69" s="258"/>
    </row>
    <row r="70" spans="1:22" s="218" customFormat="1" x14ac:dyDescent="0.3">
      <c r="H70" s="258"/>
      <c r="I70" s="258"/>
      <c r="J70" s="258"/>
      <c r="K70" s="258"/>
      <c r="L70" s="258"/>
      <c r="M70" s="258"/>
      <c r="N70" s="258"/>
      <c r="O70" s="258"/>
      <c r="P70" s="258"/>
      <c r="Q70" s="258"/>
      <c r="R70" s="258"/>
      <c r="S70" s="258"/>
      <c r="T70" s="258"/>
      <c r="U70" s="258"/>
      <c r="V70" s="258"/>
    </row>
    <row r="71" spans="1:22" s="218" customFormat="1" x14ac:dyDescent="0.3">
      <c r="H71" s="258"/>
      <c r="I71" s="258"/>
      <c r="J71" s="258"/>
      <c r="K71" s="258"/>
      <c r="L71" s="258"/>
      <c r="M71" s="258"/>
      <c r="N71" s="258"/>
      <c r="O71" s="258"/>
      <c r="P71" s="258"/>
      <c r="Q71" s="258"/>
      <c r="R71" s="258"/>
      <c r="S71" s="258"/>
      <c r="T71" s="258"/>
      <c r="U71" s="258"/>
      <c r="V71" s="258"/>
    </row>
    <row r="72" spans="1:22" s="218" customFormat="1" x14ac:dyDescent="0.3">
      <c r="H72" s="258"/>
      <c r="I72" s="258"/>
      <c r="J72" s="258"/>
      <c r="K72" s="258"/>
      <c r="L72" s="258"/>
      <c r="M72" s="258"/>
      <c r="N72" s="258"/>
      <c r="O72" s="258"/>
      <c r="P72" s="258"/>
      <c r="Q72" s="258"/>
      <c r="R72" s="258"/>
      <c r="S72" s="258"/>
      <c r="T72" s="258"/>
      <c r="U72" s="258"/>
      <c r="V72" s="258"/>
    </row>
    <row r="73" spans="1:22" s="218" customFormat="1" x14ac:dyDescent="0.3">
      <c r="H73" s="258"/>
      <c r="I73" s="258"/>
      <c r="J73" s="258"/>
      <c r="K73" s="258"/>
      <c r="L73" s="258"/>
      <c r="M73" s="258"/>
      <c r="N73" s="258"/>
      <c r="O73" s="258"/>
      <c r="P73" s="258"/>
      <c r="Q73" s="258"/>
      <c r="R73" s="258"/>
      <c r="S73" s="258"/>
      <c r="T73" s="258"/>
      <c r="U73" s="258"/>
      <c r="V73" s="258"/>
    </row>
    <row r="74" spans="1:22" s="218" customFormat="1" x14ac:dyDescent="0.3">
      <c r="H74" s="258"/>
      <c r="I74" s="258"/>
      <c r="J74" s="258"/>
      <c r="K74" s="258"/>
      <c r="L74" s="258"/>
      <c r="M74" s="258"/>
      <c r="N74" s="258"/>
      <c r="O74" s="258"/>
      <c r="P74" s="258"/>
      <c r="Q74" s="258"/>
      <c r="R74" s="258"/>
      <c r="S74" s="258"/>
      <c r="T74" s="258"/>
      <c r="U74" s="258"/>
      <c r="V74" s="258"/>
    </row>
    <row r="75" spans="1:22" s="218" customFormat="1" x14ac:dyDescent="0.3">
      <c r="H75" s="258"/>
      <c r="I75" s="258"/>
      <c r="J75" s="258"/>
      <c r="K75" s="258"/>
      <c r="L75" s="258"/>
      <c r="M75" s="258"/>
      <c r="N75" s="258"/>
      <c r="O75" s="258"/>
      <c r="P75" s="258"/>
      <c r="Q75" s="258"/>
      <c r="R75" s="258"/>
      <c r="S75" s="258"/>
      <c r="T75" s="258"/>
      <c r="U75" s="258"/>
      <c r="V75" s="258"/>
    </row>
    <row r="76" spans="1:22" s="218" customFormat="1" x14ac:dyDescent="0.3">
      <c r="H76" s="258"/>
      <c r="I76" s="258"/>
      <c r="J76" s="258"/>
      <c r="K76" s="258"/>
      <c r="L76" s="258"/>
      <c r="M76" s="258"/>
      <c r="N76" s="258"/>
      <c r="O76" s="258"/>
      <c r="P76" s="258"/>
      <c r="Q76" s="258"/>
      <c r="R76" s="258"/>
      <c r="S76" s="258"/>
      <c r="T76" s="258"/>
      <c r="U76" s="258"/>
      <c r="V76" s="258"/>
    </row>
    <row r="77" spans="1:22" s="218" customFormat="1" x14ac:dyDescent="0.3">
      <c r="H77" s="258"/>
      <c r="I77" s="258"/>
      <c r="J77" s="258"/>
      <c r="K77" s="258"/>
      <c r="L77" s="258"/>
      <c r="M77" s="258"/>
      <c r="N77" s="258"/>
      <c r="O77" s="258"/>
      <c r="P77" s="258"/>
      <c r="Q77" s="258"/>
      <c r="R77" s="258"/>
      <c r="S77" s="258"/>
      <c r="T77" s="258"/>
      <c r="U77" s="258"/>
      <c r="V77" s="258"/>
    </row>
    <row r="78" spans="1:22" s="218" customFormat="1" x14ac:dyDescent="0.3">
      <c r="H78" s="258"/>
      <c r="I78" s="258"/>
      <c r="J78" s="258"/>
      <c r="K78" s="258"/>
      <c r="L78" s="258"/>
      <c r="M78" s="258"/>
      <c r="N78" s="258"/>
      <c r="O78" s="258"/>
      <c r="P78" s="258"/>
      <c r="Q78" s="258"/>
      <c r="R78" s="258"/>
      <c r="S78" s="258"/>
      <c r="T78" s="258"/>
      <c r="U78" s="258"/>
      <c r="V78" s="258"/>
    </row>
    <row r="79" spans="1:22" s="218" customFormat="1" x14ac:dyDescent="0.3">
      <c r="H79" s="258"/>
      <c r="I79" s="258"/>
      <c r="J79" s="258"/>
      <c r="K79" s="258"/>
      <c r="L79" s="258"/>
      <c r="M79" s="258"/>
      <c r="N79" s="258"/>
      <c r="O79" s="258"/>
      <c r="P79" s="258"/>
      <c r="Q79" s="258"/>
      <c r="R79" s="258"/>
      <c r="S79" s="258"/>
      <c r="T79" s="258"/>
      <c r="U79" s="258"/>
      <c r="V79" s="258"/>
    </row>
    <row r="80" spans="1:22" s="218" customFormat="1" x14ac:dyDescent="0.3">
      <c r="H80" s="258"/>
      <c r="I80" s="258"/>
      <c r="J80" s="258"/>
      <c r="K80" s="258"/>
      <c r="L80" s="258"/>
      <c r="M80" s="258"/>
      <c r="N80" s="258"/>
      <c r="O80" s="258"/>
      <c r="P80" s="258"/>
      <c r="Q80" s="258"/>
      <c r="R80" s="258"/>
      <c r="S80" s="258"/>
      <c r="T80" s="258"/>
      <c r="U80" s="258"/>
      <c r="V80" s="258"/>
    </row>
    <row r="81" spans="8:22" s="218" customFormat="1" x14ac:dyDescent="0.3">
      <c r="H81" s="258"/>
      <c r="I81" s="258"/>
      <c r="J81" s="258"/>
      <c r="K81" s="258"/>
      <c r="L81" s="258"/>
      <c r="M81" s="258"/>
      <c r="N81" s="258"/>
      <c r="O81" s="258"/>
      <c r="P81" s="258"/>
      <c r="Q81" s="258"/>
      <c r="R81" s="258"/>
      <c r="S81" s="258"/>
      <c r="T81" s="258"/>
      <c r="U81" s="258"/>
      <c r="V81" s="258"/>
    </row>
    <row r="82" spans="8:22" s="218" customFormat="1" x14ac:dyDescent="0.3">
      <c r="H82" s="258"/>
      <c r="I82" s="258"/>
      <c r="J82" s="258"/>
      <c r="K82" s="258"/>
      <c r="L82" s="258"/>
      <c r="M82" s="258"/>
      <c r="N82" s="258"/>
      <c r="O82" s="258"/>
      <c r="P82" s="258"/>
      <c r="Q82" s="258"/>
      <c r="R82" s="258"/>
      <c r="S82" s="258"/>
      <c r="T82" s="258"/>
      <c r="U82" s="258"/>
      <c r="V82" s="258"/>
    </row>
    <row r="83" spans="8:22" s="218" customFormat="1" x14ac:dyDescent="0.3">
      <c r="H83" s="258"/>
      <c r="I83" s="258"/>
      <c r="J83" s="258"/>
      <c r="K83" s="258"/>
      <c r="L83" s="258"/>
      <c r="M83" s="258"/>
      <c r="N83" s="258"/>
      <c r="O83" s="258"/>
      <c r="P83" s="258"/>
      <c r="Q83" s="258"/>
      <c r="R83" s="258"/>
      <c r="S83" s="258"/>
      <c r="T83" s="258"/>
      <c r="U83" s="258"/>
      <c r="V83" s="258"/>
    </row>
    <row r="84" spans="8:22" s="218" customFormat="1" x14ac:dyDescent="0.3">
      <c r="H84" s="258"/>
      <c r="I84" s="258"/>
      <c r="J84" s="258"/>
      <c r="K84" s="258"/>
      <c r="L84" s="258"/>
      <c r="M84" s="258"/>
      <c r="N84" s="258"/>
      <c r="O84" s="258"/>
      <c r="P84" s="258"/>
      <c r="Q84" s="258"/>
      <c r="R84" s="258"/>
      <c r="S84" s="258"/>
      <c r="T84" s="258"/>
      <c r="U84" s="258"/>
      <c r="V84" s="258"/>
    </row>
    <row r="85" spans="8:22" s="218" customFormat="1" x14ac:dyDescent="0.3">
      <c r="H85" s="258"/>
      <c r="I85" s="258"/>
      <c r="J85" s="258"/>
      <c r="K85" s="258"/>
      <c r="L85" s="258"/>
      <c r="M85" s="258"/>
      <c r="N85" s="258"/>
      <c r="O85" s="258"/>
      <c r="P85" s="258"/>
      <c r="Q85" s="258"/>
      <c r="R85" s="258"/>
      <c r="S85" s="258"/>
      <c r="T85" s="258"/>
      <c r="U85" s="258"/>
      <c r="V85" s="258"/>
    </row>
    <row r="86" spans="8:22" s="218" customFormat="1" x14ac:dyDescent="0.3">
      <c r="H86" s="258"/>
      <c r="I86" s="258"/>
      <c r="J86" s="258"/>
      <c r="K86" s="258"/>
      <c r="L86" s="258"/>
      <c r="M86" s="258"/>
      <c r="N86" s="258"/>
      <c r="O86" s="258"/>
      <c r="P86" s="258"/>
      <c r="Q86" s="258"/>
      <c r="R86" s="258"/>
      <c r="S86" s="258"/>
      <c r="T86" s="258"/>
      <c r="U86" s="258"/>
      <c r="V86" s="258"/>
    </row>
    <row r="87" spans="8:22" s="218" customFormat="1" x14ac:dyDescent="0.3">
      <c r="H87" s="258"/>
      <c r="I87" s="258"/>
      <c r="J87" s="258"/>
      <c r="K87" s="258"/>
      <c r="L87" s="258"/>
      <c r="M87" s="258"/>
      <c r="N87" s="258"/>
      <c r="O87" s="258"/>
      <c r="P87" s="258"/>
      <c r="Q87" s="258"/>
      <c r="R87" s="258"/>
      <c r="S87" s="258"/>
      <c r="T87" s="258"/>
      <c r="U87" s="258"/>
      <c r="V87" s="258"/>
    </row>
    <row r="88" spans="8:22" s="218" customFormat="1" x14ac:dyDescent="0.3">
      <c r="H88" s="258"/>
      <c r="I88" s="258"/>
      <c r="J88" s="258"/>
      <c r="K88" s="258"/>
      <c r="L88" s="258"/>
      <c r="M88" s="258"/>
      <c r="N88" s="258"/>
      <c r="O88" s="258"/>
      <c r="P88" s="258"/>
      <c r="Q88" s="258"/>
      <c r="R88" s="258"/>
      <c r="S88" s="258"/>
      <c r="T88" s="258"/>
      <c r="U88" s="258"/>
      <c r="V88" s="258"/>
    </row>
    <row r="89" spans="8:22" s="218" customFormat="1" x14ac:dyDescent="0.3">
      <c r="H89" s="258"/>
      <c r="I89" s="258"/>
      <c r="J89" s="258"/>
      <c r="K89" s="258"/>
      <c r="L89" s="258"/>
      <c r="M89" s="258"/>
      <c r="N89" s="258"/>
      <c r="O89" s="258"/>
      <c r="P89" s="258"/>
      <c r="Q89" s="258"/>
      <c r="R89" s="258"/>
      <c r="S89" s="258"/>
      <c r="T89" s="258"/>
      <c r="U89" s="258"/>
      <c r="V89" s="258"/>
    </row>
    <row r="90" spans="8:22" s="218" customFormat="1" x14ac:dyDescent="0.3">
      <c r="H90" s="258"/>
      <c r="I90" s="258"/>
      <c r="J90" s="258"/>
      <c r="K90" s="258"/>
      <c r="L90" s="258"/>
      <c r="M90" s="258"/>
      <c r="N90" s="258"/>
      <c r="O90" s="258"/>
      <c r="P90" s="258"/>
      <c r="Q90" s="258"/>
      <c r="R90" s="258"/>
      <c r="S90" s="258"/>
      <c r="T90" s="258"/>
      <c r="U90" s="258"/>
      <c r="V90" s="258"/>
    </row>
    <row r="91" spans="8:22" s="218" customFormat="1" x14ac:dyDescent="0.3">
      <c r="H91" s="258"/>
      <c r="I91" s="258"/>
      <c r="J91" s="258"/>
      <c r="K91" s="258"/>
      <c r="L91" s="258"/>
      <c r="M91" s="258"/>
      <c r="N91" s="258"/>
      <c r="O91" s="258"/>
      <c r="P91" s="258"/>
      <c r="Q91" s="258"/>
      <c r="R91" s="258"/>
      <c r="S91" s="258"/>
      <c r="T91" s="258"/>
      <c r="U91" s="258"/>
      <c r="V91" s="258"/>
    </row>
    <row r="92" spans="8:22" s="218" customFormat="1" x14ac:dyDescent="0.3">
      <c r="H92" s="258"/>
      <c r="I92" s="258"/>
      <c r="J92" s="258"/>
      <c r="K92" s="258"/>
      <c r="L92" s="258"/>
      <c r="M92" s="258"/>
      <c r="N92" s="258"/>
      <c r="O92" s="258"/>
      <c r="P92" s="258"/>
      <c r="Q92" s="258"/>
      <c r="R92" s="258"/>
      <c r="S92" s="258"/>
      <c r="T92" s="258"/>
      <c r="U92" s="258"/>
      <c r="V92" s="258"/>
    </row>
    <row r="93" spans="8:22" s="218" customFormat="1" x14ac:dyDescent="0.3">
      <c r="H93" s="258"/>
      <c r="I93" s="258"/>
      <c r="J93" s="258"/>
      <c r="K93" s="258"/>
      <c r="L93" s="258"/>
      <c r="M93" s="258"/>
      <c r="N93" s="258"/>
      <c r="O93" s="258"/>
      <c r="P93" s="258"/>
      <c r="Q93" s="258"/>
      <c r="R93" s="258"/>
      <c r="S93" s="258"/>
      <c r="T93" s="258"/>
      <c r="U93" s="258"/>
      <c r="V93" s="258"/>
    </row>
    <row r="94" spans="8:22" s="218" customFormat="1" x14ac:dyDescent="0.3">
      <c r="H94" s="258"/>
      <c r="I94" s="258"/>
      <c r="J94" s="258"/>
      <c r="K94" s="258"/>
      <c r="L94" s="258"/>
      <c r="M94" s="258"/>
      <c r="N94" s="258"/>
      <c r="O94" s="258"/>
      <c r="P94" s="258"/>
      <c r="Q94" s="258"/>
      <c r="R94" s="258"/>
      <c r="S94" s="258"/>
      <c r="T94" s="258"/>
      <c r="U94" s="258"/>
      <c r="V94" s="258"/>
    </row>
    <row r="95" spans="8:22" s="218" customFormat="1" x14ac:dyDescent="0.3">
      <c r="H95" s="258"/>
      <c r="I95" s="258"/>
      <c r="J95" s="258"/>
      <c r="K95" s="258"/>
      <c r="L95" s="258"/>
      <c r="M95" s="258"/>
      <c r="N95" s="258"/>
      <c r="O95" s="258"/>
      <c r="P95" s="258"/>
      <c r="Q95" s="258"/>
      <c r="R95" s="258"/>
      <c r="S95" s="258"/>
      <c r="T95" s="258"/>
      <c r="U95" s="258"/>
      <c r="V95" s="258"/>
    </row>
    <row r="96" spans="8:22" s="218" customFormat="1" x14ac:dyDescent="0.3">
      <c r="H96" s="258"/>
      <c r="I96" s="258"/>
      <c r="J96" s="258"/>
      <c r="K96" s="258"/>
      <c r="L96" s="258"/>
      <c r="M96" s="258"/>
      <c r="N96" s="258"/>
      <c r="O96" s="258"/>
      <c r="P96" s="258"/>
      <c r="Q96" s="258"/>
      <c r="R96" s="258"/>
      <c r="S96" s="258"/>
      <c r="T96" s="258"/>
      <c r="U96" s="258"/>
      <c r="V96" s="258"/>
    </row>
    <row r="97" spans="8:22" s="218" customFormat="1" x14ac:dyDescent="0.3">
      <c r="H97" s="258"/>
      <c r="I97" s="258"/>
      <c r="J97" s="258"/>
      <c r="K97" s="258"/>
      <c r="L97" s="258"/>
      <c r="M97" s="258"/>
      <c r="N97" s="258"/>
      <c r="O97" s="258"/>
      <c r="P97" s="258"/>
      <c r="Q97" s="258"/>
      <c r="R97" s="258"/>
      <c r="S97" s="258"/>
      <c r="T97" s="258"/>
      <c r="U97" s="258"/>
      <c r="V97" s="258"/>
    </row>
    <row r="98" spans="8:22" s="218" customFormat="1" x14ac:dyDescent="0.3">
      <c r="H98" s="258"/>
      <c r="I98" s="258"/>
      <c r="J98" s="258"/>
      <c r="K98" s="258"/>
      <c r="L98" s="258"/>
      <c r="M98" s="258"/>
      <c r="N98" s="258"/>
      <c r="O98" s="258"/>
      <c r="P98" s="258"/>
      <c r="Q98" s="258"/>
      <c r="R98" s="258"/>
      <c r="S98" s="258"/>
      <c r="T98" s="258"/>
      <c r="U98" s="258"/>
      <c r="V98" s="258"/>
    </row>
    <row r="99" spans="8:22" s="218" customFormat="1" x14ac:dyDescent="0.3">
      <c r="H99" s="258"/>
      <c r="I99" s="258"/>
      <c r="J99" s="258"/>
      <c r="K99" s="258"/>
      <c r="L99" s="258"/>
      <c r="M99" s="258"/>
      <c r="N99" s="258"/>
      <c r="O99" s="258"/>
      <c r="P99" s="258"/>
      <c r="Q99" s="258"/>
      <c r="R99" s="258"/>
      <c r="S99" s="258"/>
      <c r="T99" s="258"/>
      <c r="U99" s="258"/>
      <c r="V99" s="258"/>
    </row>
    <row r="100" spans="8:22" s="218" customFormat="1" x14ac:dyDescent="0.3">
      <c r="H100" s="258"/>
      <c r="I100" s="258"/>
      <c r="J100" s="258"/>
      <c r="K100" s="258"/>
      <c r="L100" s="258"/>
      <c r="M100" s="258"/>
      <c r="N100" s="258"/>
      <c r="O100" s="258"/>
      <c r="P100" s="258"/>
      <c r="Q100" s="258"/>
      <c r="R100" s="258"/>
      <c r="S100" s="258"/>
      <c r="T100" s="258"/>
      <c r="U100" s="258"/>
      <c r="V100" s="258"/>
    </row>
    <row r="101" spans="8:22" s="218" customFormat="1" x14ac:dyDescent="0.3">
      <c r="H101" s="258"/>
      <c r="I101" s="258"/>
      <c r="J101" s="258"/>
      <c r="K101" s="258"/>
      <c r="L101" s="258"/>
      <c r="M101" s="258"/>
      <c r="N101" s="258"/>
      <c r="O101" s="258"/>
      <c r="P101" s="258"/>
      <c r="Q101" s="258"/>
      <c r="R101" s="258"/>
      <c r="S101" s="258"/>
      <c r="T101" s="258"/>
      <c r="U101" s="258"/>
      <c r="V101" s="258"/>
    </row>
    <row r="102" spans="8:22" s="218" customFormat="1" x14ac:dyDescent="0.3">
      <c r="H102" s="258"/>
      <c r="I102" s="258"/>
      <c r="J102" s="258"/>
      <c r="K102" s="258"/>
      <c r="L102" s="258"/>
      <c r="M102" s="258"/>
      <c r="N102" s="258"/>
      <c r="O102" s="258"/>
      <c r="P102" s="258"/>
      <c r="Q102" s="258"/>
      <c r="R102" s="258"/>
      <c r="S102" s="258"/>
      <c r="T102" s="258"/>
      <c r="U102" s="258"/>
      <c r="V102" s="258"/>
    </row>
    <row r="103" spans="8:22" s="218" customFormat="1" x14ac:dyDescent="0.3">
      <c r="H103" s="258"/>
      <c r="I103" s="258"/>
      <c r="J103" s="258"/>
      <c r="K103" s="258"/>
      <c r="L103" s="258"/>
      <c r="M103" s="258"/>
      <c r="N103" s="258"/>
      <c r="O103" s="258"/>
      <c r="P103" s="258"/>
      <c r="Q103" s="258"/>
      <c r="R103" s="258"/>
      <c r="S103" s="258"/>
      <c r="T103" s="258"/>
      <c r="U103" s="258"/>
      <c r="V103" s="258"/>
    </row>
    <row r="104" spans="8:22" s="218" customFormat="1" x14ac:dyDescent="0.3">
      <c r="H104" s="258"/>
      <c r="I104" s="258"/>
      <c r="J104" s="258"/>
      <c r="K104" s="258"/>
      <c r="L104" s="258"/>
      <c r="M104" s="258"/>
      <c r="N104" s="258"/>
      <c r="O104" s="258"/>
      <c r="P104" s="258"/>
      <c r="Q104" s="258"/>
      <c r="R104" s="258"/>
      <c r="S104" s="258"/>
      <c r="T104" s="258"/>
      <c r="U104" s="258"/>
      <c r="V104" s="258"/>
    </row>
    <row r="105" spans="8:22" s="218" customFormat="1" x14ac:dyDescent="0.3">
      <c r="H105" s="258"/>
      <c r="I105" s="258"/>
      <c r="J105" s="258"/>
      <c r="K105" s="258"/>
      <c r="L105" s="258"/>
      <c r="M105" s="258"/>
      <c r="N105" s="258"/>
      <c r="O105" s="258"/>
      <c r="P105" s="258"/>
      <c r="Q105" s="258"/>
      <c r="R105" s="258"/>
      <c r="S105" s="258"/>
      <c r="T105" s="258"/>
      <c r="U105" s="258"/>
      <c r="V105" s="258"/>
    </row>
    <row r="106" spans="8:22" s="218" customFormat="1" x14ac:dyDescent="0.3">
      <c r="H106" s="258"/>
      <c r="I106" s="258"/>
      <c r="J106" s="258"/>
      <c r="K106" s="258"/>
      <c r="L106" s="258"/>
      <c r="M106" s="258"/>
      <c r="N106" s="258"/>
      <c r="O106" s="258"/>
      <c r="P106" s="258"/>
      <c r="Q106" s="258"/>
      <c r="R106" s="258"/>
      <c r="S106" s="258"/>
      <c r="T106" s="258"/>
      <c r="U106" s="258"/>
      <c r="V106" s="258"/>
    </row>
    <row r="107" spans="8:22" s="218" customFormat="1" x14ac:dyDescent="0.3">
      <c r="H107" s="258"/>
      <c r="I107" s="258"/>
      <c r="J107" s="258"/>
      <c r="K107" s="258"/>
      <c r="L107" s="258"/>
      <c r="M107" s="258"/>
      <c r="N107" s="258"/>
      <c r="O107" s="258"/>
      <c r="P107" s="258"/>
      <c r="Q107" s="258"/>
      <c r="R107" s="258"/>
      <c r="S107" s="258"/>
      <c r="T107" s="258"/>
      <c r="U107" s="258"/>
      <c r="V107" s="258"/>
    </row>
    <row r="108" spans="8:22" s="218" customFormat="1" x14ac:dyDescent="0.3">
      <c r="H108" s="258"/>
      <c r="I108" s="258"/>
      <c r="J108" s="258"/>
      <c r="K108" s="258"/>
      <c r="L108" s="258"/>
      <c r="M108" s="258"/>
      <c r="N108" s="258"/>
      <c r="O108" s="258"/>
      <c r="P108" s="258"/>
      <c r="Q108" s="258"/>
      <c r="R108" s="258"/>
      <c r="S108" s="258"/>
      <c r="T108" s="258"/>
      <c r="U108" s="258"/>
      <c r="V108" s="258"/>
    </row>
    <row r="109" spans="8:22" s="218" customFormat="1" x14ac:dyDescent="0.3">
      <c r="H109" s="258"/>
      <c r="I109" s="258"/>
      <c r="J109" s="258"/>
      <c r="K109" s="258"/>
      <c r="L109" s="258"/>
      <c r="M109" s="258"/>
      <c r="N109" s="258"/>
      <c r="O109" s="258"/>
      <c r="P109" s="258"/>
      <c r="Q109" s="258"/>
      <c r="R109" s="258"/>
      <c r="S109" s="258"/>
      <c r="T109" s="258"/>
      <c r="U109" s="258"/>
      <c r="V109" s="258"/>
    </row>
    <row r="110" spans="8:22" s="218" customFormat="1" x14ac:dyDescent="0.3">
      <c r="H110" s="258"/>
      <c r="I110" s="258"/>
      <c r="J110" s="258"/>
      <c r="K110" s="258"/>
      <c r="L110" s="258"/>
      <c r="M110" s="258"/>
      <c r="N110" s="258"/>
      <c r="O110" s="258"/>
      <c r="P110" s="258"/>
      <c r="Q110" s="258"/>
      <c r="R110" s="258"/>
      <c r="S110" s="258"/>
      <c r="T110" s="258"/>
      <c r="U110" s="258"/>
      <c r="V110" s="258"/>
    </row>
    <row r="111" spans="8:22" s="218" customFormat="1" x14ac:dyDescent="0.3">
      <c r="H111" s="258"/>
      <c r="I111" s="258"/>
      <c r="J111" s="258"/>
      <c r="K111" s="258"/>
      <c r="L111" s="258"/>
      <c r="M111" s="258"/>
      <c r="N111" s="258"/>
      <c r="O111" s="258"/>
      <c r="P111" s="258"/>
      <c r="Q111" s="258"/>
      <c r="R111" s="258"/>
      <c r="S111" s="258"/>
      <c r="T111" s="258"/>
      <c r="U111" s="258"/>
      <c r="V111" s="258"/>
    </row>
    <row r="112" spans="8:22" s="218" customFormat="1" x14ac:dyDescent="0.3">
      <c r="H112" s="258"/>
      <c r="I112" s="258"/>
      <c r="J112" s="258"/>
      <c r="K112" s="258"/>
      <c r="L112" s="258"/>
      <c r="M112" s="258"/>
      <c r="N112" s="258"/>
      <c r="O112" s="258"/>
      <c r="P112" s="258"/>
      <c r="Q112" s="258"/>
      <c r="R112" s="258"/>
      <c r="S112" s="258"/>
      <c r="T112" s="258"/>
      <c r="U112" s="258"/>
      <c r="V112" s="258"/>
    </row>
    <row r="113" spans="8:22" s="218" customFormat="1" x14ac:dyDescent="0.3">
      <c r="H113" s="258"/>
      <c r="I113" s="258"/>
      <c r="J113" s="258"/>
      <c r="K113" s="258"/>
      <c r="L113" s="258"/>
      <c r="M113" s="258"/>
      <c r="N113" s="258"/>
      <c r="O113" s="258"/>
      <c r="P113" s="258"/>
      <c r="Q113" s="258"/>
      <c r="R113" s="258"/>
      <c r="S113" s="258"/>
      <c r="T113" s="258"/>
      <c r="U113" s="258"/>
      <c r="V113" s="258"/>
    </row>
    <row r="114" spans="8:22" s="218" customFormat="1" x14ac:dyDescent="0.3">
      <c r="H114" s="258"/>
      <c r="I114" s="258"/>
      <c r="J114" s="258"/>
      <c r="K114" s="258"/>
      <c r="L114" s="258"/>
      <c r="M114" s="258"/>
      <c r="N114" s="258"/>
      <c r="O114" s="258"/>
      <c r="P114" s="258"/>
      <c r="Q114" s="258"/>
      <c r="R114" s="258"/>
      <c r="S114" s="258"/>
      <c r="T114" s="258"/>
      <c r="U114" s="258"/>
      <c r="V114" s="258"/>
    </row>
    <row r="115" spans="8:22" s="218" customFormat="1" x14ac:dyDescent="0.3">
      <c r="H115" s="258"/>
      <c r="I115" s="258"/>
      <c r="J115" s="258"/>
      <c r="K115" s="258"/>
      <c r="L115" s="258"/>
      <c r="M115" s="258"/>
      <c r="N115" s="258"/>
      <c r="O115" s="258"/>
      <c r="P115" s="258"/>
      <c r="Q115" s="258"/>
      <c r="R115" s="258"/>
      <c r="S115" s="258"/>
      <c r="T115" s="258"/>
      <c r="U115" s="258"/>
      <c r="V115" s="258"/>
    </row>
    <row r="116" spans="8:22" s="218" customFormat="1" x14ac:dyDescent="0.3">
      <c r="H116" s="258"/>
      <c r="I116" s="258"/>
      <c r="J116" s="258"/>
      <c r="K116" s="258"/>
      <c r="L116" s="258"/>
      <c r="M116" s="258"/>
      <c r="N116" s="258"/>
      <c r="O116" s="258"/>
      <c r="P116" s="258"/>
      <c r="Q116" s="258"/>
      <c r="R116" s="258"/>
      <c r="S116" s="258"/>
      <c r="T116" s="258"/>
      <c r="U116" s="258"/>
      <c r="V116" s="258"/>
    </row>
    <row r="117" spans="8:22" s="218" customFormat="1" x14ac:dyDescent="0.3">
      <c r="H117" s="258"/>
      <c r="I117" s="258"/>
      <c r="J117" s="258"/>
      <c r="K117" s="258"/>
      <c r="L117" s="258"/>
      <c r="M117" s="258"/>
      <c r="N117" s="258"/>
      <c r="O117" s="258"/>
      <c r="P117" s="258"/>
      <c r="Q117" s="258"/>
      <c r="R117" s="258"/>
      <c r="S117" s="258"/>
      <c r="T117" s="258"/>
      <c r="U117" s="258"/>
      <c r="V117" s="258"/>
    </row>
    <row r="118" spans="8:22" s="218" customFormat="1" x14ac:dyDescent="0.3">
      <c r="H118" s="258"/>
      <c r="I118" s="258"/>
      <c r="J118" s="258"/>
      <c r="K118" s="258"/>
      <c r="L118" s="258"/>
      <c r="M118" s="258"/>
      <c r="N118" s="258"/>
      <c r="O118" s="258"/>
      <c r="P118" s="258"/>
      <c r="Q118" s="258"/>
      <c r="R118" s="258"/>
      <c r="S118" s="258"/>
      <c r="T118" s="258"/>
      <c r="U118" s="258"/>
      <c r="V118" s="258"/>
    </row>
    <row r="119" spans="8:22" s="218" customFormat="1" x14ac:dyDescent="0.3">
      <c r="H119" s="258"/>
      <c r="I119" s="258"/>
      <c r="J119" s="258"/>
      <c r="K119" s="258"/>
      <c r="L119" s="258"/>
      <c r="M119" s="258"/>
      <c r="N119" s="258"/>
      <c r="O119" s="258"/>
      <c r="P119" s="258"/>
      <c r="Q119" s="258"/>
      <c r="R119" s="258"/>
      <c r="S119" s="258"/>
      <c r="T119" s="258"/>
      <c r="U119" s="258"/>
      <c r="V119" s="258"/>
    </row>
    <row r="120" spans="8:22" s="218" customFormat="1" x14ac:dyDescent="0.3">
      <c r="H120" s="258"/>
      <c r="I120" s="258"/>
      <c r="J120" s="258"/>
      <c r="K120" s="258"/>
      <c r="L120" s="258"/>
      <c r="M120" s="258"/>
      <c r="N120" s="258"/>
      <c r="O120" s="258"/>
      <c r="P120" s="258"/>
      <c r="Q120" s="258"/>
      <c r="R120" s="258"/>
      <c r="S120" s="258"/>
      <c r="T120" s="258"/>
      <c r="U120" s="258"/>
      <c r="V120" s="258"/>
    </row>
    <row r="121" spans="8:22" s="218" customFormat="1" x14ac:dyDescent="0.3">
      <c r="H121" s="258"/>
      <c r="I121" s="258"/>
      <c r="J121" s="258"/>
      <c r="K121" s="258"/>
      <c r="L121" s="258"/>
      <c r="M121" s="258"/>
      <c r="N121" s="258"/>
      <c r="O121" s="258"/>
      <c r="P121" s="258"/>
      <c r="Q121" s="258"/>
      <c r="R121" s="258"/>
      <c r="S121" s="258"/>
      <c r="T121" s="258"/>
      <c r="U121" s="258"/>
      <c r="V121" s="258"/>
    </row>
    <row r="122" spans="8:22" s="218" customFormat="1" x14ac:dyDescent="0.3">
      <c r="H122" s="258"/>
      <c r="I122" s="258"/>
      <c r="J122" s="258"/>
      <c r="K122" s="258"/>
      <c r="L122" s="258"/>
      <c r="M122" s="258"/>
      <c r="N122" s="258"/>
      <c r="O122" s="258"/>
      <c r="P122" s="258"/>
      <c r="Q122" s="258"/>
      <c r="R122" s="258"/>
      <c r="S122" s="258"/>
      <c r="T122" s="258"/>
      <c r="U122" s="258"/>
      <c r="V122" s="258"/>
    </row>
    <row r="123" spans="8:22" s="218" customFormat="1" x14ac:dyDescent="0.3">
      <c r="H123" s="258"/>
      <c r="I123" s="258"/>
      <c r="J123" s="258"/>
      <c r="K123" s="258"/>
      <c r="L123" s="258"/>
      <c r="M123" s="258"/>
      <c r="N123" s="258"/>
      <c r="O123" s="258"/>
      <c r="P123" s="258"/>
      <c r="Q123" s="258"/>
      <c r="R123" s="258"/>
      <c r="S123" s="258"/>
      <c r="T123" s="258"/>
      <c r="U123" s="258"/>
      <c r="V123" s="258"/>
    </row>
    <row r="124" spans="8:22" s="218" customFormat="1" x14ac:dyDescent="0.3">
      <c r="H124" s="258"/>
      <c r="I124" s="258"/>
      <c r="J124" s="258"/>
      <c r="K124" s="258"/>
      <c r="L124" s="258"/>
      <c r="M124" s="258"/>
      <c r="N124" s="258"/>
      <c r="O124" s="258"/>
      <c r="P124" s="258"/>
      <c r="Q124" s="258"/>
      <c r="R124" s="258"/>
      <c r="S124" s="258"/>
      <c r="T124" s="258"/>
      <c r="U124" s="258"/>
      <c r="V124" s="258"/>
    </row>
    <row r="125" spans="8:22" s="218" customFormat="1" x14ac:dyDescent="0.3">
      <c r="H125" s="258"/>
      <c r="I125" s="258"/>
      <c r="J125" s="258"/>
      <c r="K125" s="258"/>
      <c r="L125" s="258"/>
      <c r="M125" s="258"/>
      <c r="N125" s="258"/>
      <c r="O125" s="258"/>
      <c r="P125" s="258"/>
      <c r="Q125" s="258"/>
      <c r="R125" s="258"/>
      <c r="S125" s="258"/>
      <c r="T125" s="258"/>
      <c r="U125" s="258"/>
      <c r="V125" s="258"/>
    </row>
    <row r="126" spans="8:22" s="218" customFormat="1" x14ac:dyDescent="0.3">
      <c r="H126" s="258"/>
      <c r="I126" s="258"/>
      <c r="J126" s="258"/>
      <c r="K126" s="258"/>
      <c r="L126" s="258"/>
      <c r="M126" s="258"/>
      <c r="N126" s="258"/>
      <c r="O126" s="258"/>
      <c r="P126" s="258"/>
      <c r="Q126" s="258"/>
      <c r="R126" s="258"/>
      <c r="S126" s="258"/>
      <c r="T126" s="258"/>
      <c r="U126" s="258"/>
      <c r="V126" s="258"/>
    </row>
    <row r="127" spans="8:22" s="218" customFormat="1" x14ac:dyDescent="0.3">
      <c r="H127" s="258"/>
      <c r="I127" s="258"/>
      <c r="J127" s="258"/>
      <c r="K127" s="258"/>
      <c r="L127" s="258"/>
      <c r="M127" s="258"/>
      <c r="N127" s="258"/>
      <c r="O127" s="258"/>
      <c r="P127" s="258"/>
      <c r="Q127" s="258"/>
      <c r="R127" s="258"/>
      <c r="S127" s="258"/>
      <c r="T127" s="258"/>
      <c r="U127" s="258"/>
      <c r="V127" s="258"/>
    </row>
    <row r="128" spans="8:22" s="218" customFormat="1" x14ac:dyDescent="0.3">
      <c r="H128" s="258"/>
      <c r="I128" s="258"/>
      <c r="J128" s="258"/>
      <c r="K128" s="258"/>
      <c r="L128" s="258"/>
      <c r="M128" s="258"/>
      <c r="N128" s="258"/>
      <c r="O128" s="258"/>
      <c r="P128" s="258"/>
      <c r="Q128" s="258"/>
      <c r="R128" s="258"/>
      <c r="S128" s="258"/>
      <c r="T128" s="258"/>
      <c r="U128" s="258"/>
      <c r="V128" s="258"/>
    </row>
    <row r="129" spans="8:22" s="218" customFormat="1" x14ac:dyDescent="0.3">
      <c r="H129" s="258"/>
      <c r="I129" s="258"/>
      <c r="J129" s="258"/>
      <c r="K129" s="258"/>
      <c r="L129" s="258"/>
      <c r="M129" s="258"/>
      <c r="N129" s="258"/>
      <c r="O129" s="258"/>
      <c r="P129" s="258"/>
      <c r="Q129" s="258"/>
      <c r="R129" s="258"/>
      <c r="S129" s="258"/>
      <c r="T129" s="258"/>
      <c r="U129" s="258"/>
      <c r="V129" s="258"/>
    </row>
  </sheetData>
  <mergeCells count="11">
    <mergeCell ref="A2:G2"/>
    <mergeCell ref="A63:G63"/>
    <mergeCell ref="A64:G64"/>
    <mergeCell ref="A65:G65"/>
    <mergeCell ref="B6:G6"/>
    <mergeCell ref="C7:C8"/>
    <mergeCell ref="D7:D8"/>
    <mergeCell ref="E7:E8"/>
    <mergeCell ref="F7:F8"/>
    <mergeCell ref="G7:G8"/>
    <mergeCell ref="A7:B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75"/>
  <sheetViews>
    <sheetView workbookViewId="0">
      <selection activeCell="C18" sqref="C18"/>
    </sheetView>
  </sheetViews>
  <sheetFormatPr defaultColWidth="9.109375" defaultRowHeight="13.8" x14ac:dyDescent="0.3"/>
  <cols>
    <col min="1" max="1" width="40.44140625" style="218" customWidth="1"/>
    <col min="2" max="2" width="5.88671875" style="218" customWidth="1"/>
    <col min="3" max="3" width="7.44140625" style="218" customWidth="1"/>
    <col min="4" max="4" width="8.88671875" style="218" customWidth="1"/>
    <col min="5" max="5" width="7" style="218" customWidth="1"/>
    <col min="6" max="6" width="6.33203125" style="218" customWidth="1"/>
    <col min="7" max="7" width="11.44140625" style="218" customWidth="1"/>
    <col min="8" max="8" width="10" style="218" customWidth="1"/>
    <col min="9" max="9" width="11" style="218" customWidth="1"/>
    <col min="10" max="10" width="9" style="218" customWidth="1"/>
    <col min="11" max="13" width="9.6640625" style="218" customWidth="1"/>
    <col min="14" max="14" width="5.5546875" style="218" customWidth="1"/>
    <col min="15" max="16384" width="9.109375" style="218"/>
  </cols>
  <sheetData>
    <row r="1" spans="1:26" s="185" customFormat="1" ht="15" customHeight="1" x14ac:dyDescent="0.25">
      <c r="A1" s="301"/>
      <c r="B1" s="301"/>
      <c r="C1" s="301"/>
      <c r="D1" s="302"/>
      <c r="E1" s="302"/>
      <c r="F1" s="302"/>
      <c r="G1" s="302"/>
      <c r="H1" s="302" t="s">
        <v>522</v>
      </c>
      <c r="I1" s="258"/>
      <c r="J1" s="258"/>
      <c r="K1" s="258"/>
      <c r="L1" s="258"/>
      <c r="M1" s="258"/>
      <c r="N1" s="258"/>
      <c r="O1" s="258"/>
      <c r="P1" s="258"/>
      <c r="Q1" s="258"/>
      <c r="R1" s="258"/>
      <c r="S1" s="258"/>
      <c r="T1" s="258"/>
      <c r="U1" s="258"/>
      <c r="V1" s="258"/>
      <c r="W1" s="304"/>
    </row>
    <row r="2" spans="1:26" s="185" customFormat="1" ht="42.75" customHeight="1" x14ac:dyDescent="0.25">
      <c r="A2" s="809" t="s">
        <v>296</v>
      </c>
      <c r="B2" s="809"/>
      <c r="C2" s="809"/>
      <c r="D2" s="809"/>
      <c r="E2" s="809"/>
      <c r="F2" s="809"/>
      <c r="G2" s="809"/>
      <c r="H2" s="809"/>
      <c r="I2" s="258"/>
      <c r="J2" s="843"/>
      <c r="K2" s="843"/>
      <c r="L2" s="843"/>
      <c r="M2" s="843"/>
      <c r="N2" s="843"/>
      <c r="O2" s="843"/>
      <c r="P2" s="843"/>
      <c r="Q2" s="843"/>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25">
      <c r="A4" s="307"/>
      <c r="B4" s="308"/>
      <c r="C4" s="304"/>
      <c r="D4" s="304"/>
      <c r="E4" s="304"/>
      <c r="F4" s="62"/>
      <c r="G4" s="62"/>
      <c r="H4" s="258"/>
      <c r="I4" s="258"/>
      <c r="J4" s="258"/>
      <c r="K4" s="258"/>
      <c r="L4" s="258"/>
      <c r="M4" s="258"/>
      <c r="N4" s="258"/>
      <c r="O4" s="258"/>
      <c r="P4" s="258"/>
      <c r="Q4" s="258"/>
      <c r="R4" s="258"/>
      <c r="S4" s="258"/>
      <c r="T4" s="258"/>
      <c r="U4" s="258"/>
      <c r="V4" s="258"/>
      <c r="W4" s="309"/>
    </row>
    <row r="5" spans="1:26" s="315" customFormat="1" ht="20.100000000000001" customHeight="1" x14ac:dyDescent="0.25">
      <c r="A5" s="310" t="s">
        <v>380</v>
      </c>
      <c r="B5" s="311"/>
      <c r="C5" s="311"/>
      <c r="D5" s="311"/>
      <c r="E5" s="313"/>
      <c r="F5" s="62"/>
      <c r="G5" s="87"/>
      <c r="H5" s="258"/>
      <c r="I5" s="258"/>
      <c r="J5" s="258"/>
      <c r="K5" s="258"/>
      <c r="L5" s="258"/>
      <c r="M5" s="258"/>
      <c r="N5" s="258"/>
      <c r="O5" s="258"/>
      <c r="P5" s="258"/>
      <c r="Q5" s="258"/>
      <c r="R5" s="258"/>
      <c r="S5" s="258"/>
      <c r="T5" s="258"/>
      <c r="U5" s="258"/>
      <c r="V5" s="258"/>
      <c r="W5" s="376"/>
      <c r="X5" s="376"/>
      <c r="Y5" s="376"/>
    </row>
    <row r="6" spans="1:26" s="36" customFormat="1" ht="18" customHeight="1" x14ac:dyDescent="0.3">
      <c r="A6" s="466"/>
      <c r="B6" s="852" t="s">
        <v>120</v>
      </c>
      <c r="C6" s="852"/>
      <c r="D6" s="852"/>
      <c r="E6" s="852"/>
      <c r="F6" s="852"/>
      <c r="G6" s="852"/>
      <c r="H6" s="852"/>
      <c r="I6" s="258"/>
      <c r="J6" s="546"/>
      <c r="K6" s="546"/>
      <c r="L6" s="546"/>
      <c r="M6" s="546"/>
      <c r="O6" s="547"/>
    </row>
    <row r="7" spans="1:26" s="34" customFormat="1" ht="50.1" customHeight="1" x14ac:dyDescent="0.3">
      <c r="A7" s="831" t="s">
        <v>253</v>
      </c>
      <c r="B7" s="831"/>
      <c r="C7" s="815" t="s">
        <v>193</v>
      </c>
      <c r="D7" s="815" t="s">
        <v>212</v>
      </c>
      <c r="E7" s="815" t="s">
        <v>192</v>
      </c>
      <c r="F7" s="815" t="s">
        <v>278</v>
      </c>
      <c r="G7" s="815" t="s">
        <v>254</v>
      </c>
      <c r="H7" s="815" t="s">
        <v>191</v>
      </c>
      <c r="I7" s="258"/>
    </row>
    <row r="8" spans="1:26" s="34" customFormat="1" ht="54.9" customHeight="1" x14ac:dyDescent="0.3">
      <c r="A8" s="831"/>
      <c r="B8" s="831"/>
      <c r="C8" s="831"/>
      <c r="D8" s="831"/>
      <c r="E8" s="831"/>
      <c r="F8" s="831"/>
      <c r="G8" s="831"/>
      <c r="H8" s="831"/>
      <c r="I8" s="258"/>
    </row>
    <row r="9" spans="1:26" s="87" customFormat="1" ht="3" customHeight="1" x14ac:dyDescent="0.25">
      <c r="A9" s="466"/>
      <c r="B9" s="488"/>
      <c r="C9" s="488"/>
      <c r="D9" s="488"/>
      <c r="E9" s="488"/>
      <c r="F9" s="488"/>
      <c r="G9" s="488"/>
      <c r="H9" s="488"/>
    </row>
    <row r="10" spans="1:26" s="337" customFormat="1" ht="5.0999999999999996" customHeight="1" x14ac:dyDescent="0.3">
      <c r="A10" s="332"/>
      <c r="B10" s="333"/>
      <c r="C10" s="334"/>
      <c r="D10" s="335"/>
      <c r="E10" s="336"/>
      <c r="F10" s="37"/>
      <c r="G10" s="87"/>
      <c r="H10" s="87"/>
      <c r="I10" s="258"/>
      <c r="J10" s="258"/>
      <c r="K10" s="258"/>
      <c r="L10" s="258"/>
      <c r="M10" s="322"/>
    </row>
    <row r="11" spans="1:26" s="337" customFormat="1" ht="5.0999999999999996" hidden="1" customHeight="1" x14ac:dyDescent="0.3">
      <c r="A11" s="332"/>
      <c r="B11" s="333"/>
      <c r="C11" s="334"/>
      <c r="D11" s="335"/>
      <c r="E11" s="336"/>
      <c r="F11" s="37"/>
      <c r="G11" s="87"/>
      <c r="H11" s="87"/>
      <c r="I11" s="258"/>
      <c r="J11" s="258"/>
      <c r="K11" s="258"/>
      <c r="L11" s="258"/>
      <c r="M11" s="322"/>
    </row>
    <row r="12" spans="1:26" s="337" customFormat="1" ht="5.0999999999999996" hidden="1" customHeight="1" x14ac:dyDescent="0.3">
      <c r="A12" s="332"/>
      <c r="B12" s="333"/>
      <c r="C12" s="334"/>
      <c r="D12" s="335"/>
      <c r="E12" s="336"/>
      <c r="F12" s="37"/>
      <c r="G12" s="87"/>
      <c r="H12" s="87"/>
      <c r="I12" s="258"/>
      <c r="J12" s="258"/>
      <c r="K12" s="258"/>
      <c r="L12" s="258"/>
      <c r="M12" s="322"/>
    </row>
    <row r="13" spans="1:26" s="284" customFormat="1" ht="15" customHeight="1" x14ac:dyDescent="0.3">
      <c r="A13" s="450" t="s">
        <v>1</v>
      </c>
      <c r="B13" s="451">
        <v>35.554979253112037</v>
      </c>
      <c r="C13" s="451">
        <v>35.312868949232588</v>
      </c>
      <c r="D13" s="451">
        <v>28.671023965141611</v>
      </c>
      <c r="E13" s="451">
        <v>25.997517290299697</v>
      </c>
      <c r="F13" s="451">
        <v>36.545425917178399</v>
      </c>
      <c r="G13" s="451">
        <v>33.51058687034709</v>
      </c>
      <c r="H13" s="451">
        <v>29.753054772280613</v>
      </c>
      <c r="I13" s="258"/>
      <c r="J13" s="258"/>
      <c r="K13" s="258"/>
      <c r="L13" s="258"/>
      <c r="M13" s="453"/>
      <c r="N13" s="453"/>
      <c r="O13" s="453"/>
      <c r="P13" s="453"/>
      <c r="Q13" s="454"/>
      <c r="R13" s="455"/>
      <c r="S13" s="455"/>
      <c r="T13" s="455"/>
      <c r="U13" s="455"/>
      <c r="V13" s="455"/>
      <c r="W13" s="455"/>
      <c r="X13" s="455"/>
      <c r="Y13" s="455"/>
      <c r="Z13" s="453"/>
    </row>
    <row r="14" spans="1:26" s="284" customFormat="1" ht="5.0999999999999996" hidden="1" customHeight="1" x14ac:dyDescent="0.3">
      <c r="A14" s="456"/>
      <c r="B14" s="415"/>
      <c r="C14" s="415"/>
      <c r="D14" s="415"/>
      <c r="E14" s="415"/>
      <c r="F14" s="415"/>
      <c r="G14" s="415"/>
      <c r="H14" s="415"/>
      <c r="I14" s="258"/>
      <c r="J14" s="258"/>
      <c r="K14" s="258"/>
      <c r="L14" s="258"/>
      <c r="M14" s="453"/>
      <c r="N14" s="453"/>
      <c r="O14" s="453"/>
      <c r="P14" s="453"/>
      <c r="Q14" s="453"/>
      <c r="R14" s="453"/>
      <c r="S14" s="453"/>
      <c r="T14" s="453"/>
      <c r="U14" s="453"/>
      <c r="V14" s="453"/>
      <c r="W14" s="453"/>
      <c r="X14" s="453"/>
      <c r="Y14" s="453"/>
      <c r="Z14" s="453"/>
    </row>
    <row r="15" spans="1:26" s="284" customFormat="1" ht="5.0999999999999996" customHeight="1" x14ac:dyDescent="0.3">
      <c r="A15" s="456"/>
      <c r="B15" s="415"/>
      <c r="C15" s="415"/>
      <c r="D15" s="415"/>
      <c r="E15" s="415"/>
      <c r="F15" s="415"/>
      <c r="G15" s="415"/>
      <c r="H15" s="415"/>
      <c r="I15" s="258"/>
      <c r="J15" s="258"/>
      <c r="K15" s="258"/>
      <c r="L15" s="258"/>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171"/>
      <c r="I16" s="258"/>
      <c r="J16" s="258"/>
      <c r="K16" s="258"/>
      <c r="L16" s="258"/>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174"/>
      <c r="I17" s="258"/>
      <c r="J17" s="258"/>
      <c r="K17" s="258"/>
      <c r="L17" s="258"/>
      <c r="S17" s="53"/>
      <c r="T17" s="53"/>
      <c r="U17" s="53"/>
      <c r="V17" s="53"/>
      <c r="W17" s="53"/>
      <c r="X17" s="53"/>
    </row>
    <row r="18" spans="1:251" s="284" customFormat="1" ht="15" customHeight="1" x14ac:dyDescent="0.3">
      <c r="A18" s="457" t="s">
        <v>3</v>
      </c>
      <c r="B18" s="458">
        <v>27.028301886792455</v>
      </c>
      <c r="C18" s="458">
        <v>30.953363598844408</v>
      </c>
      <c r="D18" s="458">
        <v>22.89744981009224</v>
      </c>
      <c r="E18" s="458">
        <v>20.759659462999345</v>
      </c>
      <c r="F18" s="458">
        <v>24.707259953161593</v>
      </c>
      <c r="G18" s="458">
        <v>27.560975609756099</v>
      </c>
      <c r="H18" s="458">
        <v>24.73928157589803</v>
      </c>
      <c r="I18" s="258"/>
      <c r="J18" s="258"/>
      <c r="K18" s="258"/>
      <c r="L18" s="258"/>
      <c r="M18" s="453"/>
      <c r="N18" s="453"/>
      <c r="O18" s="459"/>
      <c r="P18" s="459"/>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175"/>
      <c r="F19" s="175"/>
      <c r="G19" s="175"/>
      <c r="H19" s="175"/>
      <c r="I19" s="258"/>
      <c r="J19" s="258"/>
      <c r="K19" s="258"/>
      <c r="L19" s="258"/>
    </row>
    <row r="20" spans="1:251" s="35" customFormat="1" ht="5.0999999999999996" customHeight="1" x14ac:dyDescent="0.25">
      <c r="A20" s="171"/>
      <c r="B20" s="175"/>
      <c r="C20" s="175"/>
      <c r="D20" s="175"/>
      <c r="E20" s="175"/>
      <c r="F20" s="175"/>
      <c r="G20" s="175"/>
      <c r="H20" s="175"/>
      <c r="I20" s="258"/>
      <c r="J20" s="258"/>
      <c r="K20" s="258"/>
      <c r="L20" s="258"/>
    </row>
    <row r="21" spans="1:251" s="189" customFormat="1" x14ac:dyDescent="0.3">
      <c r="A21" s="462" t="s">
        <v>494</v>
      </c>
      <c r="B21" s="415">
        <v>33.333333333333329</v>
      </c>
      <c r="C21" s="415">
        <v>35.443037974683541</v>
      </c>
      <c r="D21" s="415">
        <v>18.75</v>
      </c>
      <c r="E21" s="415">
        <v>14.285714285714285</v>
      </c>
      <c r="F21" s="415">
        <v>28.767123287671232</v>
      </c>
      <c r="G21" s="415">
        <v>28.571428571428569</v>
      </c>
      <c r="H21" s="415">
        <v>38.181818181818187</v>
      </c>
      <c r="I21" s="258"/>
      <c r="J21" s="258"/>
      <c r="K21" s="258"/>
      <c r="L21" s="2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x14ac:dyDescent="0.3">
      <c r="A22" s="462" t="s">
        <v>495</v>
      </c>
      <c r="B22" s="415">
        <v>21.12970711297071</v>
      </c>
      <c r="C22" s="415">
        <v>23.295454545454543</v>
      </c>
      <c r="D22" s="415">
        <v>13.868613138686131</v>
      </c>
      <c r="E22" s="415">
        <v>20.9366391184573</v>
      </c>
      <c r="F22" s="415">
        <v>18.428184281842817</v>
      </c>
      <c r="G22" s="415">
        <v>24.798711755233494</v>
      </c>
      <c r="H22" s="415">
        <v>23.72159090909091</v>
      </c>
      <c r="I22" s="258"/>
      <c r="J22" s="258"/>
      <c r="K22" s="258"/>
      <c r="L22" s="258"/>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x14ac:dyDescent="0.3">
      <c r="A23" s="462" t="s">
        <v>496</v>
      </c>
      <c r="B23" s="415">
        <v>27.906976744186046</v>
      </c>
      <c r="C23" s="415">
        <v>20.212765957446805</v>
      </c>
      <c r="D23" s="415">
        <v>10.76923076923077</v>
      </c>
      <c r="E23" s="415">
        <v>1.4705882352941175</v>
      </c>
      <c r="F23" s="415">
        <v>2.4390243902439024</v>
      </c>
      <c r="G23" s="415">
        <v>28.571428571428569</v>
      </c>
      <c r="H23" s="415">
        <v>25.547445255474454</v>
      </c>
      <c r="I23" s="258"/>
      <c r="J23" s="258"/>
      <c r="K23" s="258"/>
      <c r="L23" s="2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x14ac:dyDescent="0.3">
      <c r="A24" s="462" t="s">
        <v>497</v>
      </c>
      <c r="B24" s="415">
        <v>37.142857142857146</v>
      </c>
      <c r="C24" s="415">
        <v>31.03448275862069</v>
      </c>
      <c r="D24" s="415">
        <v>39.655172413793103</v>
      </c>
      <c r="E24" s="415">
        <v>17.241379310344829</v>
      </c>
      <c r="F24" s="415">
        <v>4</v>
      </c>
      <c r="G24" s="415">
        <v>32.098765432098766</v>
      </c>
      <c r="H24" s="415">
        <v>26.25</v>
      </c>
      <c r="I24" s="258"/>
      <c r="J24" s="258"/>
      <c r="K24" s="258"/>
      <c r="L24" s="2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15">
        <v>21.666666666666668</v>
      </c>
      <c r="C25" s="415">
        <v>7.0175438596491224</v>
      </c>
      <c r="D25" s="415">
        <v>4</v>
      </c>
      <c r="E25" s="415" t="s">
        <v>524</v>
      </c>
      <c r="F25" s="415">
        <v>6.666666666666667</v>
      </c>
      <c r="G25" s="415">
        <v>14.893617021276595</v>
      </c>
      <c r="H25" s="415">
        <v>5.7471264367816088</v>
      </c>
      <c r="I25" s="415"/>
      <c r="J25" s="415"/>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26.027397260273972</v>
      </c>
      <c r="C26" s="415">
        <v>51.592356687898089</v>
      </c>
      <c r="D26" s="415">
        <v>30.357142857142854</v>
      </c>
      <c r="E26" s="415">
        <v>23.809523809523807</v>
      </c>
      <c r="F26" s="415">
        <v>30.232558139534881</v>
      </c>
      <c r="G26" s="415">
        <v>15.463917525773196</v>
      </c>
      <c r="H26" s="415">
        <v>26.136363636363637</v>
      </c>
      <c r="I26" s="415"/>
      <c r="J26" s="415"/>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24.242424242424242</v>
      </c>
      <c r="C27" s="415">
        <v>35.772357723577237</v>
      </c>
      <c r="D27" s="415">
        <v>19.742489270386265</v>
      </c>
      <c r="E27" s="415">
        <v>16.296296296296298</v>
      </c>
      <c r="F27" s="415">
        <v>14.953271028037381</v>
      </c>
      <c r="G27" s="415">
        <v>26.923076923076923</v>
      </c>
      <c r="H27" s="415">
        <v>33.421052631578945</v>
      </c>
      <c r="I27" s="415"/>
      <c r="J27" s="415"/>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48.543689320388353</v>
      </c>
      <c r="C28" s="415">
        <v>36.398467432950191</v>
      </c>
      <c r="D28" s="415">
        <v>26.582278481012654</v>
      </c>
      <c r="E28" s="415">
        <v>23.972602739726025</v>
      </c>
      <c r="F28" s="415">
        <v>34.177215189873415</v>
      </c>
      <c r="G28" s="415">
        <v>30</v>
      </c>
      <c r="H28" s="415">
        <v>32.608695652173914</v>
      </c>
      <c r="I28" s="415"/>
      <c r="J28" s="415"/>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15">
        <v>29.629629629629626</v>
      </c>
      <c r="C29" s="415">
        <v>28.46153846153846</v>
      </c>
      <c r="D29" s="415">
        <v>25</v>
      </c>
      <c r="E29" s="415">
        <v>34.782608695652172</v>
      </c>
      <c r="F29" s="415">
        <v>46.391752577319586</v>
      </c>
      <c r="G29" s="415">
        <v>27.329192546583851</v>
      </c>
      <c r="H29" s="415">
        <v>39.333333333333329</v>
      </c>
      <c r="I29" s="415"/>
      <c r="J29" s="415"/>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44.444444444444443</v>
      </c>
      <c r="C30" s="415">
        <v>51.136363636363633</v>
      </c>
      <c r="D30" s="415">
        <v>38.961038961038966</v>
      </c>
      <c r="E30" s="415">
        <v>37.5</v>
      </c>
      <c r="F30" s="415">
        <v>56.962025316455701</v>
      </c>
      <c r="G30" s="415">
        <v>50</v>
      </c>
      <c r="H30" s="415">
        <v>49.397590361445779</v>
      </c>
      <c r="I30" s="415"/>
      <c r="J30" s="415"/>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v>29.6875</v>
      </c>
      <c r="C31" s="415">
        <v>33.734939759036145</v>
      </c>
      <c r="D31" s="415">
        <v>35.185185185185183</v>
      </c>
      <c r="E31" s="415">
        <v>25.581395348837212</v>
      </c>
      <c r="F31" s="415">
        <v>30.76923076923077</v>
      </c>
      <c r="G31" s="415">
        <v>22.535211267605636</v>
      </c>
      <c r="H31" s="415">
        <v>31.521739130434785</v>
      </c>
      <c r="I31" s="415"/>
      <c r="J31" s="415"/>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21.654929577464788</v>
      </c>
      <c r="C32" s="415">
        <v>28.660436137071649</v>
      </c>
      <c r="D32" s="415">
        <v>27.415730337078653</v>
      </c>
      <c r="E32" s="415">
        <v>22.047244094488189</v>
      </c>
      <c r="F32" s="415">
        <v>21.254355400696863</v>
      </c>
      <c r="G32" s="415">
        <v>29.988974641675853</v>
      </c>
      <c r="H32" s="415">
        <v>16.312659303313509</v>
      </c>
      <c r="I32" s="415"/>
      <c r="J32" s="415"/>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38.787553648068666</v>
      </c>
      <c r="C35" s="458">
        <v>37.059699024309573</v>
      </c>
      <c r="D35" s="458">
        <v>30.781435938119795</v>
      </c>
      <c r="E35" s="458">
        <v>27.942607003891052</v>
      </c>
      <c r="F35" s="458">
        <v>40.900279991384878</v>
      </c>
      <c r="G35" s="458">
        <v>35.795530576742941</v>
      </c>
      <c r="H35" s="458">
        <v>31.850684765482974</v>
      </c>
      <c r="I35" s="458"/>
      <c r="J35" s="458"/>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2" t="s">
        <v>506</v>
      </c>
      <c r="B37" s="415">
        <v>36.204448651206818</v>
      </c>
      <c r="C37" s="415">
        <v>37.275985663082437</v>
      </c>
      <c r="D37" s="415">
        <v>32.191435768261968</v>
      </c>
      <c r="E37" s="415">
        <v>30.136098509397279</v>
      </c>
      <c r="F37" s="415">
        <v>46.326530612244895</v>
      </c>
      <c r="G37" s="415">
        <v>34.443168771526985</v>
      </c>
      <c r="H37" s="415">
        <v>30.339539978094194</v>
      </c>
      <c r="I37" s="415"/>
      <c r="J37" s="415"/>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43.371017471736891</v>
      </c>
      <c r="C38" s="415">
        <v>26.653306613226452</v>
      </c>
      <c r="D38" s="415">
        <v>25.913242009132421</v>
      </c>
      <c r="E38" s="415">
        <v>20.121028744326779</v>
      </c>
      <c r="F38" s="415">
        <v>12.240184757505773</v>
      </c>
      <c r="G38" s="415">
        <v>40.948616600790515</v>
      </c>
      <c r="H38" s="415">
        <v>27.0032930845225</v>
      </c>
      <c r="I38" s="415"/>
      <c r="J38" s="415"/>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43.515850144092219</v>
      </c>
      <c r="C39" s="415">
        <v>48.997772828507799</v>
      </c>
      <c r="D39" s="415">
        <v>36.25</v>
      </c>
      <c r="E39" s="415">
        <v>41.324921135646683</v>
      </c>
      <c r="F39" s="415">
        <v>57.307692307692307</v>
      </c>
      <c r="G39" s="415">
        <v>38.461538461538467</v>
      </c>
      <c r="H39" s="415">
        <v>32.286995515695068</v>
      </c>
      <c r="I39" s="415"/>
      <c r="J39" s="415"/>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50.976909413854358</v>
      </c>
      <c r="C40" s="415">
        <v>50</v>
      </c>
      <c r="D40" s="415">
        <v>38.532110091743121</v>
      </c>
      <c r="E40" s="415">
        <v>32.640332640332645</v>
      </c>
      <c r="F40" s="415">
        <v>43.586387434554972</v>
      </c>
      <c r="G40" s="415">
        <v>45.80559254327563</v>
      </c>
      <c r="H40" s="415">
        <v>35.974025974025977</v>
      </c>
      <c r="I40" s="415"/>
      <c r="J40" s="415"/>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36.814621409921671</v>
      </c>
      <c r="C41" s="415">
        <v>36.9140625</v>
      </c>
      <c r="D41" s="415">
        <v>14.583333333333334</v>
      </c>
      <c r="E41" s="415">
        <v>23.076923076923077</v>
      </c>
      <c r="F41" s="415">
        <v>39.819004524886878</v>
      </c>
      <c r="G41" s="415">
        <v>36.96</v>
      </c>
      <c r="H41" s="415">
        <v>34.939759036144579</v>
      </c>
      <c r="I41" s="415"/>
      <c r="J41" s="415"/>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39.04382470119522</v>
      </c>
      <c r="C42" s="415">
        <v>41.452991452991455</v>
      </c>
      <c r="D42" s="415">
        <v>35.483870967741936</v>
      </c>
      <c r="E42" s="415">
        <v>25.233644859813083</v>
      </c>
      <c r="F42" s="415">
        <v>30.952380952380953</v>
      </c>
      <c r="G42" s="415">
        <v>21.739130434782609</v>
      </c>
      <c r="H42" s="415">
        <v>34.020618556701031</v>
      </c>
      <c r="I42" s="415"/>
      <c r="J42" s="415"/>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32.697547683923709</v>
      </c>
      <c r="C43" s="415">
        <v>37.978142076502728</v>
      </c>
      <c r="D43" s="415">
        <v>39.743589743589745</v>
      </c>
      <c r="E43" s="415">
        <v>29.304029304029307</v>
      </c>
      <c r="F43" s="415">
        <v>29.834254143646412</v>
      </c>
      <c r="G43" s="415">
        <v>40.359897172236501</v>
      </c>
      <c r="H43" s="415">
        <v>27.859237536656888</v>
      </c>
      <c r="I43" s="415"/>
      <c r="J43" s="415"/>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33.476394849785407</v>
      </c>
      <c r="C44" s="415">
        <v>39.877300613496928</v>
      </c>
      <c r="D44" s="415">
        <v>29.251700680272108</v>
      </c>
      <c r="E44" s="415">
        <v>11.538461538461538</v>
      </c>
      <c r="F44" s="415">
        <v>35.135135135135137</v>
      </c>
      <c r="G44" s="415">
        <v>14.420803782505912</v>
      </c>
      <c r="H44" s="415">
        <v>41.25</v>
      </c>
      <c r="I44" s="415"/>
      <c r="J44" s="415"/>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29.55801104972376</v>
      </c>
      <c r="C45" s="415">
        <v>24.145785876993166</v>
      </c>
      <c r="D45" s="415">
        <v>22.039473684210524</v>
      </c>
      <c r="E45" s="415">
        <v>23.166023166023166</v>
      </c>
      <c r="F45" s="415">
        <v>42.627345844504021</v>
      </c>
      <c r="G45" s="415">
        <v>35.035211267605632</v>
      </c>
      <c r="H45" s="415">
        <v>37.236084452975049</v>
      </c>
      <c r="I45" s="415"/>
      <c r="J45" s="415"/>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hidden="1" customHeight="1" x14ac:dyDescent="0.3">
      <c r="A46" s="167"/>
      <c r="B46" s="168"/>
      <c r="C46" s="169"/>
      <c r="D46" s="169"/>
      <c r="E46" s="169"/>
      <c r="F46" s="169"/>
      <c r="G46" s="169"/>
      <c r="H46" s="169"/>
      <c r="I46" s="189"/>
      <c r="J46" s="189"/>
      <c r="K46" s="189"/>
    </row>
    <row r="47" spans="1:251" s="34" customFormat="1" ht="3" customHeight="1" x14ac:dyDescent="0.3">
      <c r="A47" s="174"/>
      <c r="B47" s="628"/>
      <c r="C47" s="629"/>
      <c r="D47" s="629"/>
      <c r="E47" s="629"/>
      <c r="F47" s="629"/>
      <c r="G47" s="629"/>
      <c r="H47" s="629"/>
      <c r="I47" s="189"/>
      <c r="J47" s="189"/>
      <c r="K47" s="189"/>
    </row>
    <row r="48" spans="1:251" s="69" customFormat="1" ht="12.75" customHeight="1" x14ac:dyDescent="0.3">
      <c r="A48" s="172" t="s">
        <v>9</v>
      </c>
      <c r="B48" s="194"/>
      <c r="C48" s="194"/>
      <c r="D48" s="194"/>
      <c r="E48" s="194"/>
      <c r="F48" s="194"/>
      <c r="G48" s="194"/>
      <c r="H48" s="194"/>
      <c r="I48" s="189"/>
      <c r="J48" s="189"/>
      <c r="K48" s="189"/>
    </row>
    <row r="49" spans="1:253" s="68" customFormat="1" ht="3" customHeight="1" x14ac:dyDescent="0.3">
      <c r="A49" s="174"/>
      <c r="B49" s="176"/>
      <c r="C49" s="176"/>
      <c r="D49" s="176"/>
      <c r="E49" s="176"/>
      <c r="F49" s="176"/>
      <c r="G49" s="176"/>
      <c r="H49" s="176"/>
      <c r="I49" s="189"/>
      <c r="J49" s="189"/>
      <c r="K49" s="189"/>
    </row>
    <row r="50" spans="1:253" s="68" customFormat="1" ht="12.75" customHeight="1" x14ac:dyDescent="0.3">
      <c r="A50" s="181" t="s">
        <v>10</v>
      </c>
      <c r="B50" s="415">
        <v>31.275100401606426</v>
      </c>
      <c r="C50" s="415">
        <v>29.56326987681971</v>
      </c>
      <c r="D50" s="415">
        <v>23.194116101917519</v>
      </c>
      <c r="E50" s="415">
        <v>23.09694209499024</v>
      </c>
      <c r="F50" s="415">
        <v>29.437105112004598</v>
      </c>
      <c r="G50" s="415">
        <v>29.613662742497098</v>
      </c>
      <c r="H50" s="415">
        <v>26.181719111837626</v>
      </c>
      <c r="I50" s="189"/>
      <c r="J50" s="189"/>
      <c r="K50" s="189"/>
    </row>
    <row r="51" spans="1:253" s="68" customFormat="1" ht="12.75" customHeight="1" x14ac:dyDescent="0.3">
      <c r="A51" s="181" t="s">
        <v>11</v>
      </c>
      <c r="B51" s="415">
        <v>38.802992518703242</v>
      </c>
      <c r="C51" s="415">
        <v>38.643604915794263</v>
      </c>
      <c r="D51" s="415">
        <v>30.873671782762692</v>
      </c>
      <c r="E51" s="415">
        <v>24.621212121212121</v>
      </c>
      <c r="F51" s="415">
        <v>36.932241250930751</v>
      </c>
      <c r="G51" s="415">
        <v>35.453034081463009</v>
      </c>
      <c r="H51" s="415">
        <v>32.863298080689383</v>
      </c>
      <c r="I51" s="189"/>
      <c r="J51" s="189"/>
      <c r="K51" s="189"/>
    </row>
    <row r="52" spans="1:253" s="68" customFormat="1" ht="12.75" customHeight="1" x14ac:dyDescent="0.3">
      <c r="A52" s="181" t="s">
        <v>104</v>
      </c>
      <c r="B52" s="415">
        <v>41.454545454545453</v>
      </c>
      <c r="C52" s="415">
        <v>41.704035874439462</v>
      </c>
      <c r="D52" s="415">
        <v>35.49337260677467</v>
      </c>
      <c r="E52" s="415">
        <v>30.592105263157894</v>
      </c>
      <c r="F52" s="415">
        <v>49.787234042553195</v>
      </c>
      <c r="G52" s="415">
        <v>40.875133404482391</v>
      </c>
      <c r="H52" s="415">
        <v>37.73796192609182</v>
      </c>
      <c r="I52" s="189"/>
      <c r="J52" s="189"/>
      <c r="K52" s="189"/>
    </row>
    <row r="53" spans="1:253" s="68" customFormat="1" ht="12.75" customHeight="1" x14ac:dyDescent="0.3">
      <c r="A53" s="181" t="s">
        <v>100</v>
      </c>
      <c r="B53" s="415">
        <v>41.870824053452118</v>
      </c>
      <c r="C53" s="415">
        <v>49.126637554585152</v>
      </c>
      <c r="D53" s="415">
        <v>46.382978723404257</v>
      </c>
      <c r="E53" s="415">
        <v>38.461538461538467</v>
      </c>
      <c r="F53" s="415">
        <v>54.689403166869667</v>
      </c>
      <c r="G53" s="415">
        <v>45.820433436532511</v>
      </c>
      <c r="H53" s="415">
        <v>41.921397379912662</v>
      </c>
      <c r="I53" s="189"/>
      <c r="J53" s="189"/>
      <c r="K53" s="189"/>
    </row>
    <row r="54" spans="1:253" s="68" customFormat="1" ht="5.0999999999999996" customHeight="1" x14ac:dyDescent="0.3">
      <c r="A54" s="177"/>
      <c r="B54" s="178"/>
      <c r="C54" s="178"/>
      <c r="D54" s="178"/>
      <c r="E54" s="178"/>
      <c r="F54" s="178"/>
      <c r="G54" s="178"/>
      <c r="H54" s="178"/>
      <c r="I54" s="189"/>
      <c r="J54" s="189"/>
      <c r="K54" s="189"/>
    </row>
    <row r="55" spans="1:253" s="68" customFormat="1" ht="5.0999999999999996" hidden="1" customHeight="1" x14ac:dyDescent="0.3">
      <c r="A55" s="177"/>
      <c r="B55" s="178"/>
      <c r="C55" s="178"/>
      <c r="D55" s="178"/>
      <c r="E55" s="178"/>
      <c r="F55" s="178"/>
      <c r="G55" s="178"/>
      <c r="H55" s="178"/>
      <c r="I55" s="189"/>
      <c r="J55" s="189"/>
      <c r="K55" s="189"/>
    </row>
    <row r="56" spans="1:253" s="68" customFormat="1" ht="5.0999999999999996" customHeight="1" x14ac:dyDescent="0.3">
      <c r="A56" s="177"/>
      <c r="B56" s="178"/>
      <c r="C56" s="178"/>
      <c r="D56" s="178"/>
      <c r="E56" s="178"/>
      <c r="F56" s="178"/>
      <c r="G56" s="178"/>
      <c r="H56" s="178"/>
      <c r="I56" s="189"/>
      <c r="J56" s="189"/>
      <c r="K56" s="189"/>
    </row>
    <row r="57" spans="1:253" s="69" customFormat="1" ht="12.75" customHeight="1" x14ac:dyDescent="0.3">
      <c r="A57" s="179" t="s">
        <v>515</v>
      </c>
      <c r="B57" s="182">
        <v>32.958535526886813</v>
      </c>
      <c r="C57" s="182">
        <v>33.626754211912406</v>
      </c>
      <c r="D57" s="182">
        <v>27.323552902602046</v>
      </c>
      <c r="E57" s="182">
        <v>24.137200931611265</v>
      </c>
      <c r="F57" s="182">
        <v>31.852375422830313</v>
      </c>
      <c r="G57" s="182">
        <v>31.047768025259987</v>
      </c>
      <c r="H57" s="182">
        <v>31.865435689895026</v>
      </c>
      <c r="I57" s="189"/>
      <c r="J57" s="189"/>
      <c r="K57" s="189"/>
      <c r="L57" s="37"/>
      <c r="M57" s="37"/>
      <c r="N57" s="37"/>
      <c r="O57" s="37"/>
    </row>
    <row r="58" spans="1:253" s="69" customFormat="1" ht="5.0999999999999996" customHeight="1" x14ac:dyDescent="0.3">
      <c r="A58" s="183"/>
      <c r="B58" s="184"/>
      <c r="C58" s="184"/>
      <c r="D58" s="184"/>
      <c r="E58" s="184"/>
      <c r="F58" s="184"/>
      <c r="G58" s="184"/>
      <c r="H58" s="184"/>
      <c r="I58" s="258"/>
      <c r="J58" s="258"/>
      <c r="K58" s="37"/>
      <c r="L58" s="37"/>
      <c r="M58" s="37"/>
      <c r="N58" s="37"/>
      <c r="O58" s="37"/>
    </row>
    <row r="59" spans="1:253" s="69" customFormat="1" ht="12.75" customHeight="1" x14ac:dyDescent="0.3">
      <c r="A59" s="179" t="s">
        <v>20</v>
      </c>
      <c r="B59" s="182">
        <v>33.6149906421686</v>
      </c>
      <c r="C59" s="182">
        <v>35.367840096822775</v>
      </c>
      <c r="D59" s="182">
        <v>29.661297179838442</v>
      </c>
      <c r="E59" s="182">
        <v>26.996127305098184</v>
      </c>
      <c r="F59" s="182">
        <v>33.416391037356995</v>
      </c>
      <c r="G59" s="182">
        <v>33.152756452967928</v>
      </c>
      <c r="H59" s="182">
        <v>34.908883922499697</v>
      </c>
      <c r="I59" s="258"/>
      <c r="J59" s="258"/>
      <c r="K59" s="34"/>
      <c r="L59" s="34"/>
      <c r="M59" s="34"/>
      <c r="N59" s="34"/>
      <c r="O59" s="34"/>
    </row>
    <row r="60" spans="1:253" s="55" customFormat="1" ht="5.0999999999999996" customHeight="1" x14ac:dyDescent="0.3">
      <c r="A60" s="80"/>
      <c r="B60" s="81"/>
      <c r="C60" s="81"/>
      <c r="D60" s="81"/>
      <c r="E60" s="81"/>
      <c r="F60" s="81"/>
      <c r="G60" s="81"/>
      <c r="H60" s="81"/>
      <c r="I60" s="258"/>
      <c r="J60" s="258"/>
      <c r="K60" s="34"/>
      <c r="L60" s="34"/>
      <c r="M60" s="34"/>
      <c r="N60" s="34"/>
      <c r="O60" s="34"/>
    </row>
    <row r="61" spans="1:253" s="367" customFormat="1" ht="5.0999999999999996" customHeight="1" x14ac:dyDescent="0.3">
      <c r="A61" s="363"/>
      <c r="B61" s="365"/>
      <c r="C61" s="365"/>
      <c r="D61" s="365"/>
      <c r="E61" s="365"/>
      <c r="F61" s="365"/>
      <c r="G61" s="365"/>
      <c r="H61" s="365"/>
      <c r="I61" s="258"/>
      <c r="J61" s="258"/>
      <c r="K61" s="34"/>
      <c r="L61" s="34"/>
      <c r="M61" s="34"/>
      <c r="N61" s="34"/>
      <c r="O61" s="34"/>
    </row>
    <row r="62" spans="1:253" s="337" customFormat="1" ht="5.0999999999999996" customHeight="1" x14ac:dyDescent="0.3">
      <c r="A62" s="332"/>
      <c r="B62" s="333"/>
      <c r="C62" s="334"/>
      <c r="D62" s="335"/>
      <c r="E62" s="336"/>
      <c r="F62" s="37"/>
      <c r="G62" s="87"/>
      <c r="H62" s="87"/>
      <c r="I62" s="258"/>
      <c r="J62" s="258"/>
      <c r="K62" s="258"/>
      <c r="L62" s="258"/>
      <c r="M62" s="322"/>
    </row>
    <row r="63" spans="1:253" s="83" customFormat="1" ht="12" customHeight="1" x14ac:dyDescent="0.3">
      <c r="A63" s="807" t="s">
        <v>183</v>
      </c>
      <c r="B63" s="807"/>
      <c r="C63" s="807"/>
      <c r="D63" s="807"/>
      <c r="E63" s="807"/>
      <c r="F63" s="807"/>
      <c r="G63" s="807"/>
      <c r="H63" s="807"/>
      <c r="I63" s="258"/>
      <c r="J63" s="258"/>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21.9" customHeight="1" x14ac:dyDescent="0.3">
      <c r="A64" s="807" t="s">
        <v>84</v>
      </c>
      <c r="B64" s="807"/>
      <c r="C64" s="807"/>
      <c r="D64" s="807"/>
      <c r="E64" s="807"/>
      <c r="F64" s="807"/>
      <c r="G64" s="807"/>
      <c r="H64" s="807"/>
      <c r="I64" s="258"/>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2" s="34" customFormat="1" ht="12" customHeight="1" x14ac:dyDescent="0.3">
      <c r="A65" s="808" t="s">
        <v>294</v>
      </c>
      <c r="B65" s="808"/>
      <c r="C65" s="808"/>
      <c r="D65" s="808"/>
      <c r="E65" s="808"/>
      <c r="F65" s="808"/>
      <c r="G65" s="808"/>
      <c r="H65" s="808"/>
      <c r="I65" s="258"/>
      <c r="J65" s="258"/>
    </row>
    <row r="66" spans="1:22" x14ac:dyDescent="0.3">
      <c r="H66" s="258"/>
      <c r="I66" s="258"/>
      <c r="J66" s="258"/>
      <c r="K66" s="258"/>
      <c r="L66" s="258"/>
      <c r="M66" s="258"/>
      <c r="N66" s="258"/>
      <c r="O66" s="258"/>
      <c r="P66" s="258"/>
      <c r="Q66" s="258"/>
      <c r="R66" s="258"/>
      <c r="S66" s="258"/>
      <c r="T66" s="258"/>
      <c r="U66" s="258"/>
      <c r="V66" s="258"/>
    </row>
    <row r="67" spans="1:22" x14ac:dyDescent="0.3">
      <c r="H67" s="258"/>
      <c r="I67" s="258"/>
      <c r="J67" s="258"/>
      <c r="K67" s="258"/>
      <c r="L67" s="258"/>
      <c r="M67" s="258"/>
      <c r="N67" s="258"/>
      <c r="O67" s="258"/>
      <c r="P67" s="258"/>
      <c r="Q67" s="258"/>
      <c r="R67" s="258"/>
      <c r="S67" s="258"/>
      <c r="T67" s="258"/>
      <c r="U67" s="258"/>
      <c r="V67" s="258"/>
    </row>
    <row r="68" spans="1:22" x14ac:dyDescent="0.3">
      <c r="H68" s="258"/>
      <c r="I68" s="258"/>
      <c r="J68" s="258"/>
      <c r="K68" s="258"/>
      <c r="L68" s="258"/>
      <c r="M68" s="258"/>
      <c r="N68" s="258"/>
      <c r="O68" s="258"/>
      <c r="P68" s="258"/>
      <c r="Q68" s="258"/>
      <c r="R68" s="258"/>
      <c r="S68" s="258"/>
      <c r="T68" s="258"/>
      <c r="U68" s="258"/>
      <c r="V68" s="258"/>
    </row>
    <row r="69" spans="1:22" x14ac:dyDescent="0.3">
      <c r="H69" s="258"/>
      <c r="I69" s="258"/>
      <c r="J69" s="258"/>
      <c r="K69" s="258"/>
      <c r="L69" s="258"/>
      <c r="M69" s="258"/>
      <c r="N69" s="258"/>
      <c r="O69" s="258"/>
      <c r="P69" s="258"/>
      <c r="Q69" s="258"/>
      <c r="R69" s="258"/>
      <c r="S69" s="258"/>
      <c r="T69" s="258"/>
      <c r="U69" s="258"/>
      <c r="V69" s="258"/>
    </row>
    <row r="70" spans="1:22" x14ac:dyDescent="0.3">
      <c r="H70" s="258"/>
      <c r="I70" s="258"/>
      <c r="J70" s="258"/>
      <c r="K70" s="258"/>
      <c r="L70" s="258"/>
      <c r="M70" s="258"/>
      <c r="N70" s="258"/>
      <c r="O70" s="258"/>
      <c r="P70" s="258"/>
      <c r="Q70" s="258"/>
      <c r="R70" s="258"/>
      <c r="S70" s="258"/>
      <c r="T70" s="258"/>
      <c r="U70" s="258"/>
      <c r="V70" s="258"/>
    </row>
    <row r="71" spans="1:22" ht="12.75" customHeight="1" x14ac:dyDescent="0.3"/>
    <row r="72" spans="1:22" ht="12.75" customHeight="1" x14ac:dyDescent="0.3"/>
    <row r="73" spans="1:22" ht="12.75" customHeight="1" x14ac:dyDescent="0.3"/>
    <row r="74" spans="1:22" ht="12.75" customHeight="1" x14ac:dyDescent="0.3"/>
    <row r="75" spans="1:22" ht="12.75" customHeight="1" x14ac:dyDescent="0.3"/>
  </sheetData>
  <mergeCells count="13">
    <mergeCell ref="J2:Q2"/>
    <mergeCell ref="A65:H65"/>
    <mergeCell ref="B6:H6"/>
    <mergeCell ref="D7:D8"/>
    <mergeCell ref="E7:E8"/>
    <mergeCell ref="F7:F8"/>
    <mergeCell ref="G7:G8"/>
    <mergeCell ref="H7:H8"/>
    <mergeCell ref="A63:H63"/>
    <mergeCell ref="A64:H64"/>
    <mergeCell ref="A2:H2"/>
    <mergeCell ref="C7:C8"/>
    <mergeCell ref="A7:B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82"/>
  <sheetViews>
    <sheetView workbookViewId="0">
      <selection activeCell="C18" sqref="C18"/>
    </sheetView>
  </sheetViews>
  <sheetFormatPr defaultColWidth="9.109375" defaultRowHeight="13.8" x14ac:dyDescent="0.3"/>
  <cols>
    <col min="1" max="1" width="55.44140625" style="218" customWidth="1"/>
    <col min="2" max="2" width="6.6640625" style="218" customWidth="1"/>
    <col min="3" max="3" width="16.88671875" style="218" customWidth="1"/>
    <col min="4" max="4" width="18" style="218" customWidth="1"/>
    <col min="5" max="5" width="6.88671875" style="218" customWidth="1"/>
    <col min="6" max="6" width="11.109375" style="218" customWidth="1"/>
    <col min="7" max="7" width="11" style="218" customWidth="1"/>
    <col min="8" max="8" width="9.44140625" style="218" customWidth="1"/>
    <col min="9" max="9" width="11" style="218" customWidth="1"/>
    <col min="10" max="10" width="9" style="218" customWidth="1"/>
    <col min="11" max="13" width="9.6640625" style="218" customWidth="1"/>
    <col min="14" max="14" width="5.5546875" style="218" customWidth="1"/>
    <col min="15" max="16384" width="9.109375" style="218"/>
  </cols>
  <sheetData>
    <row r="1" spans="1:26" s="185" customFormat="1" ht="15" customHeight="1" x14ac:dyDescent="0.25">
      <c r="A1" s="301"/>
      <c r="B1" s="301"/>
      <c r="C1" s="301"/>
      <c r="D1" s="302" t="s">
        <v>522</v>
      </c>
      <c r="E1" s="476"/>
      <c r="F1" s="476"/>
      <c r="G1" s="476"/>
      <c r="H1" s="476"/>
      <c r="I1" s="258"/>
      <c r="J1" s="258"/>
      <c r="K1" s="258"/>
      <c r="L1" s="258"/>
      <c r="M1" s="258"/>
      <c r="N1" s="258"/>
      <c r="O1" s="258"/>
      <c r="P1" s="258"/>
      <c r="Q1" s="258"/>
      <c r="R1" s="258"/>
      <c r="S1" s="258"/>
      <c r="T1" s="258"/>
      <c r="U1" s="258"/>
      <c r="V1" s="258"/>
      <c r="W1" s="304"/>
    </row>
    <row r="2" spans="1:26" s="185" customFormat="1" ht="42.75" customHeight="1" x14ac:dyDescent="0.25">
      <c r="A2" s="802" t="s">
        <v>295</v>
      </c>
      <c r="B2" s="802"/>
      <c r="C2" s="802"/>
      <c r="D2" s="802"/>
      <c r="E2" s="476"/>
      <c r="F2" s="476"/>
      <c r="G2" s="476"/>
      <c r="H2" s="476"/>
      <c r="I2" s="258"/>
      <c r="J2" s="258"/>
      <c r="K2" s="258"/>
      <c r="L2" s="258"/>
      <c r="M2" s="258"/>
      <c r="N2" s="258"/>
      <c r="O2" s="258"/>
      <c r="P2" s="258"/>
      <c r="Q2" s="258"/>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3">
      <c r="A4" s="307"/>
      <c r="B4" s="308"/>
      <c r="C4" s="304"/>
      <c r="D4" s="304"/>
      <c r="E4" s="215"/>
      <c r="F4" s="215"/>
      <c r="G4" s="215"/>
      <c r="H4" s="215"/>
      <c r="I4" s="258"/>
      <c r="J4" s="258"/>
      <c r="K4" s="258"/>
      <c r="L4" s="258"/>
      <c r="M4" s="258"/>
      <c r="N4" s="258"/>
      <c r="O4" s="258"/>
      <c r="P4" s="258"/>
      <c r="Q4" s="258"/>
      <c r="R4" s="258"/>
      <c r="S4" s="258"/>
      <c r="T4" s="258"/>
      <c r="U4" s="258"/>
      <c r="V4" s="258"/>
      <c r="W4" s="309"/>
    </row>
    <row r="5" spans="1:26" s="315" customFormat="1" ht="20.100000000000001" customHeight="1" x14ac:dyDescent="0.3">
      <c r="A5" s="310" t="s">
        <v>380</v>
      </c>
      <c r="B5" s="311"/>
      <c r="C5" s="311"/>
      <c r="D5" s="311"/>
      <c r="E5" s="215"/>
      <c r="F5" s="215"/>
      <c r="G5" s="215"/>
      <c r="H5" s="215"/>
      <c r="I5" s="258"/>
      <c r="J5" s="258"/>
      <c r="K5" s="258"/>
      <c r="L5" s="258"/>
      <c r="M5" s="258"/>
      <c r="N5" s="258"/>
      <c r="O5" s="258"/>
      <c r="P5" s="258"/>
      <c r="Q5" s="258"/>
      <c r="R5" s="258"/>
      <c r="S5" s="258"/>
      <c r="T5" s="258"/>
      <c r="U5" s="258"/>
      <c r="V5" s="258"/>
      <c r="W5" s="376"/>
      <c r="X5" s="376"/>
      <c r="Y5" s="376"/>
    </row>
    <row r="6" spans="1:26" s="36" customFormat="1" ht="25.5" customHeight="1" x14ac:dyDescent="0.3">
      <c r="A6" s="466"/>
      <c r="B6" s="852" t="s">
        <v>119</v>
      </c>
      <c r="C6" s="852"/>
      <c r="D6" s="852"/>
      <c r="E6" s="215"/>
      <c r="F6" s="215"/>
      <c r="G6" s="215"/>
      <c r="H6" s="215"/>
      <c r="I6" s="258"/>
      <c r="J6" s="546"/>
      <c r="K6" s="546"/>
      <c r="L6" s="546"/>
      <c r="M6" s="546"/>
      <c r="O6" s="547"/>
    </row>
    <row r="7" spans="1:26" s="34" customFormat="1" ht="35.1" customHeight="1" x14ac:dyDescent="0.3">
      <c r="A7" s="831" t="s">
        <v>279</v>
      </c>
      <c r="B7" s="831"/>
      <c r="C7" s="815" t="s">
        <v>117</v>
      </c>
      <c r="D7" s="815" t="s">
        <v>116</v>
      </c>
      <c r="E7" s="215"/>
      <c r="F7" s="215"/>
      <c r="G7" s="215"/>
      <c r="H7" s="215"/>
      <c r="I7" s="258"/>
    </row>
    <row r="8" spans="1:26" s="34" customFormat="1" ht="35.1" customHeight="1" x14ac:dyDescent="0.3">
      <c r="A8" s="831"/>
      <c r="B8" s="831"/>
      <c r="C8" s="831"/>
      <c r="D8" s="831"/>
      <c r="E8" s="415"/>
      <c r="F8" s="415"/>
      <c r="G8" s="415"/>
      <c r="H8" s="415"/>
      <c r="I8" s="415"/>
      <c r="J8" s="415"/>
      <c r="K8" s="415"/>
      <c r="L8" s="415"/>
      <c r="M8" s="415"/>
      <c r="N8" s="415"/>
      <c r="O8" s="415"/>
      <c r="P8" s="415"/>
    </row>
    <row r="9" spans="1:26" s="87" customFormat="1" ht="3" customHeight="1" x14ac:dyDescent="0.25">
      <c r="A9" s="466"/>
      <c r="B9" s="488"/>
      <c r="C9" s="488"/>
      <c r="D9" s="488"/>
      <c r="E9" s="415"/>
      <c r="F9" s="415"/>
      <c r="G9" s="415"/>
      <c r="H9" s="415"/>
      <c r="I9" s="415"/>
      <c r="J9" s="415"/>
      <c r="K9" s="415"/>
      <c r="L9" s="415"/>
      <c r="M9" s="415"/>
      <c r="N9" s="415"/>
      <c r="O9" s="415"/>
      <c r="P9" s="415"/>
    </row>
    <row r="10" spans="1:26" s="337" customFormat="1" ht="5.0999999999999996" hidden="1" customHeight="1" x14ac:dyDescent="0.25">
      <c r="A10" s="332"/>
      <c r="B10" s="333"/>
      <c r="C10" s="334"/>
      <c r="D10" s="335"/>
      <c r="E10" s="415"/>
      <c r="F10" s="415"/>
      <c r="G10" s="415"/>
      <c r="H10" s="415"/>
      <c r="I10" s="415"/>
      <c r="J10" s="415"/>
      <c r="K10" s="415"/>
      <c r="L10" s="415"/>
      <c r="M10" s="415"/>
      <c r="N10" s="415"/>
      <c r="O10" s="415"/>
      <c r="P10" s="415"/>
    </row>
    <row r="11" spans="1:26" s="337" customFormat="1" ht="5.0999999999999996" hidden="1" customHeight="1" x14ac:dyDescent="0.25">
      <c r="A11" s="332"/>
      <c r="B11" s="333"/>
      <c r="C11" s="334"/>
      <c r="D11" s="335"/>
      <c r="E11" s="415"/>
      <c r="F11" s="415"/>
      <c r="G11" s="415"/>
      <c r="H11" s="415"/>
      <c r="I11" s="415"/>
      <c r="J11" s="415"/>
      <c r="K11" s="415"/>
      <c r="L11" s="415"/>
      <c r="M11" s="415"/>
      <c r="N11" s="415"/>
      <c r="O11" s="415"/>
      <c r="P11" s="415"/>
    </row>
    <row r="12" spans="1:26" s="337" customFormat="1" ht="5.0999999999999996" customHeight="1" x14ac:dyDescent="0.25">
      <c r="A12" s="332"/>
      <c r="B12" s="333"/>
      <c r="C12" s="334"/>
      <c r="D12" s="335"/>
      <c r="E12" s="415"/>
      <c r="F12" s="415"/>
      <c r="G12" s="415"/>
      <c r="H12" s="415"/>
      <c r="I12" s="415"/>
      <c r="J12" s="415"/>
      <c r="K12" s="415"/>
      <c r="L12" s="415"/>
      <c r="M12" s="415"/>
      <c r="N12" s="415"/>
      <c r="O12" s="415"/>
      <c r="P12" s="415"/>
    </row>
    <row r="13" spans="1:26" s="284" customFormat="1" ht="15" customHeight="1" x14ac:dyDescent="0.3">
      <c r="A13" s="450" t="s">
        <v>1</v>
      </c>
      <c r="B13" s="451">
        <v>27.683746811963832</v>
      </c>
      <c r="C13" s="451">
        <v>38.575578483421822</v>
      </c>
      <c r="D13" s="451">
        <v>38.252644426362899</v>
      </c>
      <c r="E13" s="415"/>
      <c r="F13" s="415"/>
      <c r="G13" s="415"/>
      <c r="H13" s="415"/>
      <c r="I13" s="415"/>
      <c r="J13" s="415"/>
      <c r="K13" s="415"/>
      <c r="L13" s="415"/>
      <c r="M13" s="415"/>
      <c r="N13" s="415"/>
      <c r="O13" s="415"/>
      <c r="P13" s="415"/>
      <c r="Q13" s="454"/>
      <c r="R13" s="455"/>
      <c r="S13" s="455"/>
      <c r="T13" s="455"/>
      <c r="U13" s="455"/>
      <c r="V13" s="455"/>
      <c r="W13" s="455"/>
      <c r="X13" s="455"/>
      <c r="Y13" s="455"/>
      <c r="Z13" s="453"/>
    </row>
    <row r="14" spans="1:26" s="284" customFormat="1" ht="5.0999999999999996" hidden="1" customHeight="1" x14ac:dyDescent="0.3">
      <c r="A14" s="456"/>
      <c r="B14" s="415"/>
      <c r="C14" s="415"/>
      <c r="D14" s="415"/>
      <c r="E14" s="415"/>
      <c r="F14" s="415"/>
      <c r="G14" s="415"/>
      <c r="H14" s="415"/>
      <c r="I14" s="415"/>
      <c r="J14" s="415"/>
      <c r="K14" s="415"/>
      <c r="L14" s="415"/>
      <c r="M14" s="415"/>
      <c r="N14" s="415"/>
      <c r="O14" s="415"/>
      <c r="P14" s="415"/>
      <c r="Q14" s="453"/>
      <c r="R14" s="453"/>
      <c r="S14" s="453"/>
      <c r="T14" s="453"/>
      <c r="U14" s="453"/>
      <c r="V14" s="453"/>
      <c r="W14" s="453"/>
      <c r="X14" s="453"/>
      <c r="Y14" s="453"/>
      <c r="Z14" s="453"/>
    </row>
    <row r="15" spans="1:26" s="284" customFormat="1" ht="5.0999999999999996" customHeight="1" x14ac:dyDescent="0.3">
      <c r="A15" s="456"/>
      <c r="B15" s="415"/>
      <c r="C15" s="415"/>
      <c r="D15" s="415"/>
      <c r="E15" s="415"/>
      <c r="F15" s="415"/>
      <c r="G15" s="415"/>
      <c r="H15" s="415"/>
      <c r="I15" s="415"/>
      <c r="J15" s="415"/>
      <c r="K15" s="415"/>
      <c r="L15" s="415"/>
      <c r="M15" s="415"/>
      <c r="N15" s="415"/>
      <c r="O15" s="415"/>
      <c r="P15" s="415"/>
      <c r="Q15" s="453"/>
      <c r="R15" s="453"/>
      <c r="S15" s="453"/>
      <c r="T15" s="453"/>
      <c r="U15" s="453"/>
      <c r="V15" s="453"/>
      <c r="W15" s="453"/>
      <c r="X15" s="453"/>
      <c r="Y15" s="453"/>
      <c r="Z15" s="453"/>
    </row>
    <row r="16" spans="1:26" s="52" customFormat="1" ht="18" customHeight="1" x14ac:dyDescent="0.3">
      <c r="A16" s="172" t="s">
        <v>2</v>
      </c>
      <c r="B16" s="171"/>
      <c r="C16" s="171"/>
      <c r="D16" s="171"/>
      <c r="E16" s="415"/>
      <c r="F16" s="415"/>
      <c r="G16" s="415"/>
      <c r="H16" s="415"/>
      <c r="I16" s="415"/>
      <c r="J16" s="415"/>
      <c r="K16" s="415"/>
      <c r="L16" s="415"/>
      <c r="M16" s="415"/>
      <c r="N16" s="415"/>
      <c r="O16" s="415"/>
      <c r="P16" s="415"/>
      <c r="Q16" s="193"/>
      <c r="R16" s="193"/>
      <c r="S16" s="193"/>
      <c r="T16" s="193"/>
      <c r="U16" s="193"/>
      <c r="V16" s="193"/>
      <c r="W16" s="193"/>
      <c r="X16" s="193"/>
    </row>
    <row r="17" spans="1:251" s="36" customFormat="1" ht="5.0999999999999996" customHeight="1" x14ac:dyDescent="0.3">
      <c r="A17" s="173"/>
      <c r="B17" s="174"/>
      <c r="C17" s="174"/>
      <c r="D17" s="174"/>
      <c r="E17" s="415"/>
      <c r="F17" s="415"/>
      <c r="G17" s="415"/>
      <c r="H17" s="415"/>
      <c r="I17" s="415"/>
      <c r="J17" s="415"/>
      <c r="K17" s="415"/>
      <c r="L17" s="415"/>
      <c r="M17" s="415"/>
      <c r="N17" s="415"/>
      <c r="O17" s="415"/>
      <c r="P17" s="415"/>
      <c r="S17" s="53"/>
      <c r="T17" s="53"/>
      <c r="U17" s="53"/>
      <c r="V17" s="53"/>
      <c r="W17" s="53"/>
      <c r="X17" s="53"/>
    </row>
    <row r="18" spans="1:251" s="284" customFormat="1" ht="15" customHeight="1" x14ac:dyDescent="0.3">
      <c r="A18" s="457" t="s">
        <v>3</v>
      </c>
      <c r="B18" s="458">
        <v>18.602455146364495</v>
      </c>
      <c r="C18" s="458">
        <v>26.462882096069869</v>
      </c>
      <c r="D18" s="458">
        <v>30.451952610794208</v>
      </c>
      <c r="E18" s="415"/>
      <c r="F18" s="415"/>
      <c r="G18" s="415"/>
      <c r="H18" s="415"/>
      <c r="I18" s="415"/>
      <c r="J18" s="415"/>
      <c r="K18" s="415"/>
      <c r="L18" s="415"/>
      <c r="M18" s="415"/>
      <c r="N18" s="415"/>
      <c r="O18" s="415"/>
      <c r="P18" s="415"/>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415"/>
      <c r="F19" s="415"/>
      <c r="G19" s="415"/>
      <c r="H19" s="415"/>
      <c r="I19" s="415"/>
      <c r="J19" s="415"/>
      <c r="K19" s="415"/>
      <c r="L19" s="415"/>
      <c r="M19" s="415"/>
      <c r="N19" s="415"/>
      <c r="O19" s="415"/>
      <c r="P19" s="415"/>
    </row>
    <row r="20" spans="1:251" s="35" customFormat="1" ht="5.0999999999999996" customHeight="1" x14ac:dyDescent="0.25">
      <c r="A20" s="171"/>
      <c r="B20" s="175"/>
      <c r="C20" s="175"/>
      <c r="D20" s="175"/>
      <c r="E20" s="415"/>
      <c r="F20" s="415"/>
      <c r="G20" s="415"/>
      <c r="H20" s="415"/>
      <c r="I20" s="415"/>
      <c r="J20" s="415"/>
      <c r="K20" s="415"/>
      <c r="L20" s="415"/>
      <c r="M20" s="415"/>
      <c r="N20" s="415"/>
      <c r="O20" s="415"/>
      <c r="P20" s="415"/>
    </row>
    <row r="21" spans="1:251" s="189" customFormat="1" ht="12.9" customHeight="1" x14ac:dyDescent="0.3">
      <c r="A21" s="462" t="s">
        <v>494</v>
      </c>
      <c r="B21" s="415">
        <v>9.3023255813953494</v>
      </c>
      <c r="C21" s="415">
        <v>30.275229357798167</v>
      </c>
      <c r="D21" s="415">
        <v>19</v>
      </c>
      <c r="E21" s="415"/>
      <c r="F21" s="415"/>
      <c r="G21" s="415"/>
      <c r="H21" s="415"/>
      <c r="I21" s="415"/>
      <c r="J21" s="415"/>
      <c r="K21" s="415"/>
      <c r="L21" s="415"/>
      <c r="M21" s="415"/>
      <c r="N21" s="415"/>
      <c r="O21" s="415"/>
      <c r="P21" s="415"/>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495</v>
      </c>
      <c r="B22" s="415">
        <v>20.94240837696335</v>
      </c>
      <c r="C22" s="415">
        <v>27.514231499051235</v>
      </c>
      <c r="D22" s="415">
        <v>46.882793017456358</v>
      </c>
      <c r="E22" s="415"/>
      <c r="F22" s="415"/>
      <c r="G22" s="415"/>
      <c r="H22" s="415"/>
      <c r="I22" s="415"/>
      <c r="J22" s="415"/>
      <c r="K22" s="415"/>
      <c r="L22" s="415"/>
      <c r="M22" s="415"/>
      <c r="N22" s="415"/>
      <c r="O22" s="415"/>
      <c r="P22" s="415"/>
      <c r="Q22" s="217"/>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496</v>
      </c>
      <c r="B23" s="415">
        <v>18.421052631578945</v>
      </c>
      <c r="C23" s="415">
        <v>22.61904761904762</v>
      </c>
      <c r="D23" s="415">
        <v>32.20338983050847</v>
      </c>
      <c r="E23" s="415"/>
      <c r="F23" s="415"/>
      <c r="G23" s="415"/>
      <c r="H23" s="415"/>
      <c r="I23" s="258"/>
      <c r="J23" s="258"/>
      <c r="K23" s="258"/>
      <c r="L23" s="2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497</v>
      </c>
      <c r="B24" s="415">
        <v>3.225806451612903</v>
      </c>
      <c r="C24" s="415">
        <v>8.1967213114754092</v>
      </c>
      <c r="D24" s="415">
        <v>27.27272727272727</v>
      </c>
      <c r="E24" s="415"/>
      <c r="F24" s="415"/>
      <c r="G24" s="415"/>
      <c r="H24" s="415"/>
      <c r="I24" s="258"/>
      <c r="J24" s="258"/>
      <c r="K24" s="258"/>
      <c r="L24" s="2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498</v>
      </c>
      <c r="B25" s="415" t="s">
        <v>524</v>
      </c>
      <c r="C25" s="415">
        <v>12.820512820512819</v>
      </c>
      <c r="D25" s="415">
        <v>1.5625</v>
      </c>
      <c r="E25" s="415"/>
      <c r="F25" s="415"/>
      <c r="G25" s="415"/>
      <c r="H25" s="415"/>
      <c r="I25" s="415"/>
      <c r="J25" s="415"/>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499</v>
      </c>
      <c r="B26" s="415">
        <v>13.461538461538462</v>
      </c>
      <c r="C26" s="415">
        <v>44.05594405594406</v>
      </c>
      <c r="D26" s="415">
        <v>37.5</v>
      </c>
      <c r="E26" s="415"/>
      <c r="F26" s="415"/>
      <c r="G26" s="415"/>
      <c r="H26" s="415"/>
      <c r="I26" s="415"/>
      <c r="J26" s="415"/>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2.9" customHeight="1" x14ac:dyDescent="0.3">
      <c r="A27" s="462" t="s">
        <v>500</v>
      </c>
      <c r="B27" s="415">
        <v>21.69811320754717</v>
      </c>
      <c r="C27" s="415">
        <v>31.491712707182316</v>
      </c>
      <c r="D27" s="415">
        <v>30.722891566265059</v>
      </c>
      <c r="E27" s="415"/>
      <c r="F27" s="415"/>
      <c r="G27" s="415"/>
      <c r="H27" s="415"/>
      <c r="I27" s="415"/>
      <c r="J27" s="415"/>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2.9" customHeight="1" x14ac:dyDescent="0.3">
      <c r="A28" s="462" t="s">
        <v>501</v>
      </c>
      <c r="B28" s="415">
        <v>13.333333333333334</v>
      </c>
      <c r="C28" s="415">
        <v>16.299559471365637</v>
      </c>
      <c r="D28" s="415">
        <v>22.115384615384613</v>
      </c>
      <c r="E28" s="415"/>
      <c r="F28" s="415"/>
      <c r="G28" s="415"/>
      <c r="H28" s="415"/>
      <c r="I28" s="415"/>
      <c r="J28" s="415"/>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2.9" customHeight="1" x14ac:dyDescent="0.3">
      <c r="A29" s="462" t="s">
        <v>502</v>
      </c>
      <c r="B29" s="415">
        <v>32.926829268292686</v>
      </c>
      <c r="C29" s="415">
        <v>25.899280575539567</v>
      </c>
      <c r="D29" s="415">
        <v>30.578512396694212</v>
      </c>
      <c r="E29" s="415"/>
      <c r="F29" s="415"/>
      <c r="G29" s="415"/>
      <c r="H29" s="415"/>
      <c r="I29" s="415"/>
      <c r="J29" s="415"/>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503</v>
      </c>
      <c r="B30" s="415">
        <v>46.153846153846153</v>
      </c>
      <c r="C30" s="415">
        <v>34.722222222222221</v>
      </c>
      <c r="D30" s="415">
        <v>46.031746031746032</v>
      </c>
      <c r="E30" s="415"/>
      <c r="F30" s="415"/>
      <c r="G30" s="415"/>
      <c r="H30" s="415"/>
      <c r="I30" s="415"/>
      <c r="J30" s="415"/>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504</v>
      </c>
      <c r="B31" s="415">
        <v>8</v>
      </c>
      <c r="C31" s="415">
        <v>50</v>
      </c>
      <c r="D31" s="415">
        <v>26.666666666666668</v>
      </c>
      <c r="E31" s="415"/>
      <c r="F31" s="415"/>
      <c r="G31" s="415"/>
      <c r="H31" s="415"/>
      <c r="I31" s="415"/>
      <c r="J31" s="415"/>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505</v>
      </c>
      <c r="B32" s="415">
        <v>17.956656346749224</v>
      </c>
      <c r="C32" s="415">
        <v>23.052959501557631</v>
      </c>
      <c r="D32" s="415">
        <v>25.945241199478485</v>
      </c>
      <c r="E32" s="415"/>
      <c r="F32" s="415"/>
      <c r="G32" s="415"/>
      <c r="H32" s="415"/>
      <c r="I32" s="415"/>
      <c r="J32" s="415"/>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30.639213275968043</v>
      </c>
      <c r="C35" s="458">
        <v>42.181203691667754</v>
      </c>
      <c r="D35" s="458">
        <v>40.606381570236991</v>
      </c>
      <c r="E35" s="458"/>
      <c r="F35" s="458"/>
      <c r="G35" s="458"/>
      <c r="H35" s="458"/>
      <c r="I35" s="458"/>
      <c r="J35" s="458"/>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2.9" customHeight="1" x14ac:dyDescent="0.3">
      <c r="A37" s="462" t="s">
        <v>506</v>
      </c>
      <c r="B37" s="415">
        <v>30.893617021276597</v>
      </c>
      <c r="C37" s="415">
        <v>41.972105092442426</v>
      </c>
      <c r="D37" s="415">
        <v>37.852718513420506</v>
      </c>
      <c r="E37" s="415"/>
      <c r="F37" s="415"/>
      <c r="G37" s="415"/>
      <c r="H37" s="415"/>
      <c r="I37" s="415"/>
      <c r="J37" s="415"/>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507</v>
      </c>
      <c r="B38" s="415">
        <v>27.46268656716418</v>
      </c>
      <c r="C38" s="415">
        <v>42.922374429223744</v>
      </c>
      <c r="D38" s="415">
        <v>39.008480104370513</v>
      </c>
      <c r="E38" s="415"/>
      <c r="F38" s="415"/>
      <c r="G38" s="415"/>
      <c r="H38" s="415"/>
      <c r="I38" s="415"/>
      <c r="J38" s="415"/>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508</v>
      </c>
      <c r="B39" s="415">
        <v>50.892857142857139</v>
      </c>
      <c r="C39" s="415">
        <v>47.826086956521742</v>
      </c>
      <c r="D39" s="415">
        <v>40.144230769230774</v>
      </c>
      <c r="E39" s="415"/>
      <c r="F39" s="415"/>
      <c r="G39" s="415"/>
      <c r="H39" s="415"/>
      <c r="I39" s="415"/>
      <c r="J39" s="415"/>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509</v>
      </c>
      <c r="B40" s="415">
        <v>23.958333333333336</v>
      </c>
      <c r="C40" s="415">
        <v>42.192192192192188</v>
      </c>
      <c r="D40" s="415">
        <v>45.562130177514796</v>
      </c>
      <c r="E40" s="415"/>
      <c r="F40" s="415"/>
      <c r="G40" s="415"/>
      <c r="H40" s="415"/>
      <c r="I40" s="415"/>
      <c r="J40" s="415"/>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2.9" customHeight="1" x14ac:dyDescent="0.3">
      <c r="A41" s="462" t="s">
        <v>510</v>
      </c>
      <c r="B41" s="415">
        <v>33.846153846153847</v>
      </c>
      <c r="C41" s="415">
        <v>50.913242009132418</v>
      </c>
      <c r="D41" s="415">
        <v>52.380952380952387</v>
      </c>
      <c r="E41" s="415"/>
      <c r="F41" s="415"/>
      <c r="G41" s="415"/>
      <c r="H41" s="415"/>
      <c r="I41" s="415"/>
      <c r="J41" s="415"/>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2.9" customHeight="1" x14ac:dyDescent="0.3">
      <c r="A42" s="462" t="s">
        <v>511</v>
      </c>
      <c r="B42" s="415">
        <v>20.792079207920793</v>
      </c>
      <c r="C42" s="415">
        <v>24.489795918367346</v>
      </c>
      <c r="D42" s="415">
        <v>41.568627450980394</v>
      </c>
      <c r="E42" s="415"/>
      <c r="F42" s="415"/>
      <c r="G42" s="415"/>
      <c r="H42" s="415"/>
      <c r="I42" s="415"/>
      <c r="J42" s="415"/>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2.9" customHeight="1" x14ac:dyDescent="0.3">
      <c r="A43" s="462" t="s">
        <v>512</v>
      </c>
      <c r="B43" s="415">
        <v>35.922330097087382</v>
      </c>
      <c r="C43" s="415">
        <v>36.599423631123919</v>
      </c>
      <c r="D43" s="415">
        <v>51.955307262569825</v>
      </c>
      <c r="E43" s="415"/>
      <c r="F43" s="415"/>
      <c r="G43" s="415"/>
      <c r="H43" s="415"/>
      <c r="I43" s="415"/>
      <c r="J43" s="415"/>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513</v>
      </c>
      <c r="B44" s="415">
        <v>31.007751937984494</v>
      </c>
      <c r="C44" s="415">
        <v>37.745974955277276</v>
      </c>
      <c r="D44" s="415">
        <v>37.5</v>
      </c>
      <c r="E44" s="415"/>
      <c r="F44" s="415"/>
      <c r="G44" s="415"/>
      <c r="H44" s="415"/>
      <c r="I44" s="415"/>
      <c r="J44" s="415"/>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514</v>
      </c>
      <c r="B45" s="415">
        <v>25.294117647058822</v>
      </c>
      <c r="C45" s="415">
        <v>45.129224652087473</v>
      </c>
      <c r="D45" s="415">
        <v>41.531322505800468</v>
      </c>
      <c r="E45" s="415"/>
      <c r="F45" s="415"/>
      <c r="G45" s="415"/>
      <c r="H45" s="415"/>
      <c r="I45" s="415"/>
      <c r="J45" s="415"/>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hidden="1" customHeight="1" x14ac:dyDescent="0.3">
      <c r="A46" s="174"/>
      <c r="B46" s="628"/>
      <c r="C46" s="628"/>
      <c r="D46" s="628"/>
      <c r="E46" s="189"/>
      <c r="F46" s="189"/>
      <c r="G46" s="189"/>
      <c r="H46" s="189"/>
      <c r="I46" s="189"/>
      <c r="J46" s="189"/>
      <c r="K46" s="189"/>
      <c r="L46" s="189"/>
    </row>
    <row r="47" spans="1:251" s="34" customFormat="1" ht="3" customHeight="1" x14ac:dyDescent="0.3">
      <c r="A47" s="174"/>
      <c r="B47" s="628"/>
      <c r="C47" s="628"/>
      <c r="D47" s="628"/>
      <c r="E47" s="189"/>
      <c r="F47" s="189"/>
      <c r="G47" s="189"/>
      <c r="H47" s="189"/>
      <c r="I47" s="189"/>
      <c r="J47" s="189"/>
      <c r="K47" s="189"/>
      <c r="L47" s="189"/>
    </row>
    <row r="48" spans="1:251" s="69" customFormat="1" ht="12.75" customHeight="1" x14ac:dyDescent="0.3">
      <c r="A48" s="172" t="s">
        <v>9</v>
      </c>
      <c r="B48" s="194"/>
      <c r="C48" s="194"/>
      <c r="D48" s="194"/>
      <c r="E48" s="189"/>
      <c r="F48" s="189"/>
      <c r="G48" s="189"/>
      <c r="H48" s="189"/>
      <c r="I48" s="189"/>
      <c r="J48" s="189"/>
      <c r="K48" s="189"/>
      <c r="L48" s="189"/>
    </row>
    <row r="49" spans="1:253" s="68" customFormat="1" ht="3" customHeight="1" x14ac:dyDescent="0.3">
      <c r="A49" s="174"/>
      <c r="B49" s="176"/>
      <c r="C49" s="176"/>
      <c r="D49" s="176"/>
      <c r="E49" s="189"/>
      <c r="F49" s="189"/>
      <c r="G49" s="189"/>
      <c r="H49" s="189"/>
      <c r="I49" s="189"/>
      <c r="J49" s="189"/>
      <c r="K49" s="189"/>
      <c r="L49" s="189"/>
    </row>
    <row r="50" spans="1:253" s="68" customFormat="1" ht="12.75" customHeight="1" x14ac:dyDescent="0.3">
      <c r="A50" s="181" t="s">
        <v>10</v>
      </c>
      <c r="B50" s="415">
        <v>26.71992898357745</v>
      </c>
      <c r="C50" s="415">
        <v>37.101910828025474</v>
      </c>
      <c r="D50" s="415">
        <v>35.805668016194332</v>
      </c>
      <c r="E50" s="189"/>
      <c r="F50" s="189"/>
      <c r="G50" s="189"/>
      <c r="H50" s="189"/>
      <c r="I50" s="189"/>
      <c r="J50" s="189"/>
      <c r="K50" s="189"/>
      <c r="L50" s="189"/>
    </row>
    <row r="51" spans="1:253" s="68" customFormat="1" ht="12.75" customHeight="1" x14ac:dyDescent="0.3">
      <c r="A51" s="181" t="s">
        <v>11</v>
      </c>
      <c r="B51" s="415">
        <v>25.646123260437374</v>
      </c>
      <c r="C51" s="415">
        <v>42.028985507246375</v>
      </c>
      <c r="D51" s="415">
        <v>43.24591786244433</v>
      </c>
      <c r="E51" s="189"/>
      <c r="F51" s="189"/>
      <c r="G51" s="189"/>
      <c r="H51" s="189"/>
      <c r="I51" s="189"/>
      <c r="J51" s="189"/>
      <c r="K51" s="189"/>
      <c r="L51" s="189"/>
    </row>
    <row r="52" spans="1:253" s="68" customFormat="1" ht="12.75" customHeight="1" x14ac:dyDescent="0.3">
      <c r="A52" s="181" t="s">
        <v>104</v>
      </c>
      <c r="B52" s="415">
        <v>29.629629629629626</v>
      </c>
      <c r="C52" s="415">
        <v>34.123222748815166</v>
      </c>
      <c r="D52" s="415">
        <v>39.975247524752476</v>
      </c>
      <c r="E52" s="189"/>
      <c r="F52" s="189"/>
      <c r="G52" s="189"/>
      <c r="H52" s="189"/>
      <c r="I52" s="189"/>
      <c r="J52" s="189"/>
      <c r="K52" s="189"/>
      <c r="L52" s="189"/>
    </row>
    <row r="53" spans="1:253" s="68" customFormat="1" ht="12.75" customHeight="1" x14ac:dyDescent="0.3">
      <c r="A53" s="181" t="s">
        <v>100</v>
      </c>
      <c r="B53" s="415">
        <v>33.641404805914974</v>
      </c>
      <c r="C53" s="415">
        <v>45.687645687645691</v>
      </c>
      <c r="D53" s="415">
        <v>42.632850241545896</v>
      </c>
      <c r="E53" s="189"/>
      <c r="F53" s="189"/>
      <c r="G53" s="189"/>
      <c r="H53" s="189"/>
      <c r="I53" s="189"/>
      <c r="J53" s="189"/>
      <c r="K53" s="189"/>
      <c r="L53" s="189"/>
    </row>
    <row r="54" spans="1:253" s="68" customFormat="1" ht="5.0999999999999996" customHeight="1" x14ac:dyDescent="0.3">
      <c r="A54" s="177"/>
      <c r="B54" s="178"/>
      <c r="C54" s="178"/>
      <c r="D54" s="178"/>
      <c r="E54" s="218"/>
      <c r="F54" s="218"/>
      <c r="G54" s="218"/>
      <c r="H54" s="218"/>
      <c r="I54" s="258"/>
      <c r="J54" s="258"/>
    </row>
    <row r="55" spans="1:253" s="68" customFormat="1" ht="5.0999999999999996" hidden="1" customHeight="1" x14ac:dyDescent="0.3">
      <c r="A55" s="177"/>
      <c r="B55" s="178"/>
      <c r="C55" s="178"/>
      <c r="D55" s="178"/>
      <c r="E55" s="218"/>
      <c r="F55" s="218"/>
      <c r="G55" s="218"/>
      <c r="H55" s="218"/>
      <c r="I55" s="258"/>
      <c r="J55" s="258"/>
    </row>
    <row r="56" spans="1:253" s="68" customFormat="1" ht="5.0999999999999996" hidden="1" customHeight="1" x14ac:dyDescent="0.3">
      <c r="A56" s="177"/>
      <c r="B56" s="178"/>
      <c r="C56" s="178"/>
      <c r="D56" s="178"/>
      <c r="E56" s="218"/>
      <c r="F56" s="218"/>
      <c r="G56" s="218"/>
      <c r="H56" s="218"/>
      <c r="I56" s="258"/>
      <c r="J56" s="258"/>
    </row>
    <row r="57" spans="1:253" s="69" customFormat="1" ht="12.75" customHeight="1" x14ac:dyDescent="0.3">
      <c r="A57" s="179" t="s">
        <v>515</v>
      </c>
      <c r="B57" s="182">
        <v>23.700422232989549</v>
      </c>
      <c r="C57" s="182">
        <v>36.202579191185677</v>
      </c>
      <c r="D57" s="182">
        <v>36.776097381040209</v>
      </c>
      <c r="E57" s="218"/>
      <c r="F57" s="218"/>
      <c r="G57" s="218"/>
      <c r="H57" s="218"/>
      <c r="I57" s="258"/>
      <c r="J57" s="258"/>
      <c r="K57" s="37"/>
      <c r="L57" s="37"/>
      <c r="M57" s="37"/>
      <c r="N57" s="37"/>
      <c r="O57" s="37"/>
    </row>
    <row r="58" spans="1:253" s="69" customFormat="1" ht="5.0999999999999996" customHeight="1" x14ac:dyDescent="0.3">
      <c r="A58" s="183"/>
      <c r="B58" s="184"/>
      <c r="C58" s="184"/>
      <c r="D58" s="184"/>
      <c r="E58" s="218"/>
      <c r="F58" s="218"/>
      <c r="G58" s="218"/>
      <c r="H58" s="218"/>
      <c r="I58" s="258"/>
      <c r="J58" s="258"/>
      <c r="K58" s="37"/>
      <c r="L58" s="37"/>
      <c r="M58" s="37"/>
      <c r="N58" s="37"/>
      <c r="O58" s="37"/>
    </row>
    <row r="59" spans="1:253" s="69" customFormat="1" ht="12.75" customHeight="1" x14ac:dyDescent="0.3">
      <c r="A59" s="179" t="s">
        <v>20</v>
      </c>
      <c r="B59" s="182">
        <v>25.580919066597307</v>
      </c>
      <c r="C59" s="182">
        <v>38.044129181595835</v>
      </c>
      <c r="D59" s="182">
        <v>39.067812326142054</v>
      </c>
      <c r="E59" s="218"/>
      <c r="F59" s="218"/>
      <c r="G59" s="218"/>
      <c r="H59" s="218"/>
      <c r="I59" s="258"/>
      <c r="J59" s="258"/>
      <c r="K59" s="34"/>
      <c r="L59" s="34"/>
      <c r="M59" s="34"/>
      <c r="N59" s="34"/>
      <c r="O59" s="34"/>
    </row>
    <row r="60" spans="1:253" s="55" customFormat="1" ht="5.0999999999999996" customHeight="1" x14ac:dyDescent="0.3">
      <c r="A60" s="80"/>
      <c r="B60" s="81"/>
      <c r="C60" s="81"/>
      <c r="D60" s="81"/>
      <c r="E60" s="218"/>
      <c r="F60" s="218"/>
      <c r="G60" s="218"/>
      <c r="H60" s="218"/>
      <c r="I60" s="258"/>
      <c r="J60" s="258"/>
      <c r="K60" s="34"/>
      <c r="L60" s="34"/>
      <c r="M60" s="34"/>
      <c r="N60" s="34"/>
      <c r="O60" s="34"/>
    </row>
    <row r="61" spans="1:253" s="367" customFormat="1" ht="5.0999999999999996" customHeight="1" x14ac:dyDescent="0.3">
      <c r="A61" s="363"/>
      <c r="B61" s="365"/>
      <c r="C61" s="365"/>
      <c r="D61" s="365"/>
      <c r="E61" s="218"/>
      <c r="F61" s="218"/>
      <c r="G61" s="218"/>
      <c r="H61" s="218"/>
      <c r="I61" s="258"/>
      <c r="J61" s="258"/>
      <c r="K61" s="34"/>
      <c r="L61" s="34"/>
      <c r="M61" s="34"/>
      <c r="N61" s="34"/>
      <c r="O61" s="34"/>
    </row>
    <row r="62" spans="1:253" s="337" customFormat="1" ht="5.0999999999999996" customHeight="1" x14ac:dyDescent="0.3">
      <c r="A62" s="332"/>
      <c r="B62" s="333"/>
      <c r="C62" s="334"/>
      <c r="D62" s="335"/>
      <c r="E62" s="218"/>
      <c r="F62" s="218"/>
      <c r="G62" s="218"/>
      <c r="H62" s="218"/>
      <c r="I62" s="258"/>
      <c r="J62" s="258"/>
      <c r="K62" s="258"/>
      <c r="L62" s="258"/>
      <c r="M62" s="322"/>
    </row>
    <row r="63" spans="1:253" s="83" customFormat="1" ht="12" customHeight="1" x14ac:dyDescent="0.3">
      <c r="A63" s="807" t="s">
        <v>194</v>
      </c>
      <c r="B63" s="807"/>
      <c r="C63" s="807"/>
      <c r="D63" s="807"/>
      <c r="E63" s="218"/>
      <c r="F63" s="218"/>
      <c r="G63" s="218"/>
      <c r="H63" s="218"/>
      <c r="I63" s="258"/>
      <c r="J63" s="258"/>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12" customHeight="1" x14ac:dyDescent="0.3">
      <c r="A64" s="807" t="s">
        <v>84</v>
      </c>
      <c r="B64" s="807"/>
      <c r="C64" s="807"/>
      <c r="D64" s="807"/>
      <c r="E64" s="480"/>
      <c r="F64" s="218"/>
      <c r="G64" s="218"/>
      <c r="H64" s="218"/>
      <c r="I64" s="258"/>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6" s="34" customFormat="1" ht="12" customHeight="1" x14ac:dyDescent="0.3">
      <c r="A65" s="808" t="s">
        <v>294</v>
      </c>
      <c r="B65" s="808"/>
      <c r="C65" s="808"/>
      <c r="D65" s="808"/>
      <c r="E65" s="481"/>
      <c r="F65" s="481"/>
      <c r="G65" s="481"/>
      <c r="H65" s="481"/>
      <c r="I65" s="258"/>
      <c r="J65" s="258"/>
    </row>
    <row r="66" spans="1:26" s="36" customFormat="1" ht="12.75" customHeight="1" x14ac:dyDescent="0.3">
      <c r="A66" s="218"/>
      <c r="B66" s="218"/>
      <c r="C66" s="218"/>
      <c r="D66" s="218"/>
      <c r="E66" s="218"/>
      <c r="F66" s="218"/>
      <c r="G66" s="218"/>
      <c r="H66" s="218"/>
      <c r="I66" s="218"/>
      <c r="J66" s="10"/>
      <c r="K66" s="10"/>
      <c r="L66" s="10"/>
      <c r="M66" s="10"/>
      <c r="N66" s="10"/>
      <c r="P66" s="40"/>
      <c r="Q66" s="40"/>
      <c r="R66" s="40"/>
      <c r="S66" s="41"/>
      <c r="T66" s="41"/>
      <c r="U66" s="41"/>
      <c r="V66" s="41"/>
      <c r="W66" s="41"/>
      <c r="X66" s="41"/>
      <c r="Y66" s="41"/>
      <c r="Z66" s="41"/>
    </row>
    <row r="67" spans="1:26" s="34" customFormat="1" ht="12.75" customHeight="1" x14ac:dyDescent="0.3">
      <c r="A67" s="218"/>
      <c r="B67" s="218"/>
      <c r="C67" s="218"/>
      <c r="D67" s="218"/>
      <c r="E67" s="218"/>
      <c r="F67" s="218"/>
      <c r="G67" s="218"/>
      <c r="H67" s="218"/>
      <c r="I67" s="218"/>
    </row>
    <row r="68" spans="1:26" s="34" customFormat="1" ht="12.75" customHeight="1" x14ac:dyDescent="0.3">
      <c r="A68" s="218"/>
      <c r="B68" s="218"/>
      <c r="C68" s="218"/>
      <c r="D68" s="218"/>
      <c r="E68" s="218"/>
      <c r="F68" s="218"/>
      <c r="G68" s="218"/>
      <c r="H68" s="218"/>
      <c r="I68" s="218"/>
    </row>
    <row r="69" spans="1:26" ht="12.75" customHeight="1" x14ac:dyDescent="0.3"/>
    <row r="70" spans="1:26" ht="12.75" customHeight="1" x14ac:dyDescent="0.3"/>
    <row r="71" spans="1:26" ht="12.75" customHeight="1" x14ac:dyDescent="0.3"/>
    <row r="72" spans="1:26" ht="12.75" customHeight="1" x14ac:dyDescent="0.3"/>
    <row r="73" spans="1:26" ht="12.75" customHeight="1" x14ac:dyDescent="0.3"/>
    <row r="74" spans="1:26" ht="12.75" customHeight="1" x14ac:dyDescent="0.3"/>
    <row r="75" spans="1:26" ht="12.75" customHeight="1" x14ac:dyDescent="0.3"/>
    <row r="76" spans="1:26" ht="12.75" customHeight="1" x14ac:dyDescent="0.3"/>
    <row r="77" spans="1:26" ht="12.75" customHeight="1" x14ac:dyDescent="0.3"/>
    <row r="78" spans="1:26" ht="12.75" customHeight="1" x14ac:dyDescent="0.3"/>
    <row r="79" spans="1:26" ht="12.75" customHeight="1" x14ac:dyDescent="0.3"/>
    <row r="80" spans="1:26" ht="12.75" customHeight="1" x14ac:dyDescent="0.3"/>
    <row r="81" ht="12.75" customHeight="1" x14ac:dyDescent="0.3"/>
    <row r="82" ht="12.75" customHeight="1" x14ac:dyDescent="0.3"/>
  </sheetData>
  <mergeCells count="8">
    <mergeCell ref="A2:D2"/>
    <mergeCell ref="B6:D6"/>
    <mergeCell ref="A63:D63"/>
    <mergeCell ref="A65:D65"/>
    <mergeCell ref="C7:C8"/>
    <mergeCell ref="D7:D8"/>
    <mergeCell ref="A64:D64"/>
    <mergeCell ref="A7:B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C18" sqref="C18"/>
    </sheetView>
  </sheetViews>
  <sheetFormatPr defaultColWidth="9.109375" defaultRowHeight="13.8" x14ac:dyDescent="0.3"/>
  <cols>
    <col min="1" max="1" width="49.44140625" style="36" customWidth="1"/>
    <col min="2" max="2" width="5" style="36" customWidth="1"/>
    <col min="3" max="3" width="9.33203125" style="36" customWidth="1"/>
    <col min="4" max="4" width="9.6640625" style="36" customWidth="1"/>
    <col min="5" max="5" width="10.88671875" style="36" customWidth="1"/>
    <col min="6" max="6" width="5.44140625" style="36" customWidth="1"/>
    <col min="7" max="7" width="8.33203125" style="36" customWidth="1"/>
    <col min="8" max="8" width="9.44140625" style="36" customWidth="1"/>
    <col min="9" max="9" width="11" style="36" customWidth="1"/>
    <col min="10" max="10" width="9" style="36" customWidth="1"/>
    <col min="11" max="13" width="9.6640625" style="36" customWidth="1"/>
    <col min="14" max="14" width="5.5546875" style="36" customWidth="1"/>
    <col min="15" max="16384" width="9.109375" style="36"/>
  </cols>
  <sheetData>
    <row r="1" spans="1:26" s="185" customFormat="1" ht="15" customHeight="1" x14ac:dyDescent="0.25">
      <c r="A1" s="301"/>
      <c r="B1" s="301"/>
      <c r="C1" s="301"/>
      <c r="D1" s="302"/>
      <c r="E1" s="302"/>
      <c r="F1" s="302"/>
      <c r="G1" s="302" t="s">
        <v>522</v>
      </c>
      <c r="H1" s="258"/>
      <c r="I1" s="258"/>
      <c r="J1" s="258"/>
      <c r="K1" s="258"/>
      <c r="L1" s="258"/>
      <c r="M1" s="258"/>
      <c r="N1" s="258"/>
      <c r="O1" s="258"/>
      <c r="P1" s="258"/>
      <c r="Q1" s="258"/>
      <c r="R1" s="258"/>
      <c r="S1" s="258"/>
      <c r="T1" s="258"/>
      <c r="U1" s="258"/>
      <c r="V1" s="258"/>
      <c r="W1" s="304"/>
    </row>
    <row r="2" spans="1:26" s="185" customFormat="1" ht="42.75" customHeight="1" x14ac:dyDescent="0.25">
      <c r="A2" s="802" t="s">
        <v>347</v>
      </c>
      <c r="B2" s="802"/>
      <c r="C2" s="802"/>
      <c r="D2" s="802"/>
      <c r="E2" s="802"/>
      <c r="F2" s="802"/>
      <c r="G2" s="802"/>
      <c r="H2" s="258"/>
      <c r="I2" s="258"/>
      <c r="J2" s="258"/>
      <c r="K2" s="258"/>
      <c r="L2" s="258"/>
      <c r="M2" s="258"/>
      <c r="N2" s="258"/>
      <c r="O2" s="258"/>
      <c r="P2" s="258"/>
      <c r="Q2" s="258"/>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25">
      <c r="A4" s="307"/>
      <c r="B4" s="308"/>
      <c r="C4" s="304"/>
      <c r="D4" s="304"/>
      <c r="E4" s="304"/>
      <c r="F4" s="62"/>
      <c r="G4" s="62"/>
      <c r="H4" s="258"/>
      <c r="I4" s="258"/>
      <c r="J4" s="258"/>
      <c r="K4" s="258"/>
      <c r="L4" s="258"/>
      <c r="M4" s="258"/>
      <c r="N4" s="258"/>
      <c r="O4" s="258"/>
      <c r="P4" s="258"/>
      <c r="Q4" s="258"/>
      <c r="R4" s="258"/>
      <c r="S4" s="258"/>
      <c r="T4" s="258"/>
      <c r="U4" s="258"/>
      <c r="V4" s="258"/>
      <c r="W4" s="309"/>
    </row>
    <row r="5" spans="1:26" s="315" customFormat="1" ht="20.100000000000001" customHeight="1" x14ac:dyDescent="0.25">
      <c r="A5" s="310" t="s">
        <v>380</v>
      </c>
      <c r="B5" s="311"/>
      <c r="C5" s="311"/>
      <c r="D5" s="311"/>
      <c r="E5" s="313"/>
      <c r="F5" s="62"/>
      <c r="G5" s="87"/>
      <c r="H5" s="258"/>
      <c r="I5" s="258"/>
      <c r="J5" s="258"/>
      <c r="K5" s="258"/>
      <c r="L5" s="258"/>
      <c r="M5" s="258"/>
      <c r="N5" s="258"/>
      <c r="O5" s="258"/>
      <c r="P5" s="258"/>
      <c r="Q5" s="258"/>
      <c r="R5" s="258"/>
      <c r="S5" s="258"/>
      <c r="T5" s="258"/>
      <c r="U5" s="258"/>
      <c r="V5" s="258"/>
      <c r="W5" s="376"/>
      <c r="X5" s="376"/>
      <c r="Y5" s="376"/>
    </row>
    <row r="6" spans="1:26" s="185" customFormat="1" ht="15" customHeight="1" x14ac:dyDescent="0.25">
      <c r="A6" s="537"/>
      <c r="B6" s="852" t="s">
        <v>124</v>
      </c>
      <c r="C6" s="852"/>
      <c r="D6" s="852"/>
      <c r="E6" s="852"/>
      <c r="F6" s="852"/>
      <c r="G6" s="852"/>
      <c r="H6" s="258"/>
      <c r="I6" s="258"/>
      <c r="J6" s="258"/>
      <c r="K6" s="258"/>
      <c r="L6" s="62"/>
    </row>
    <row r="7" spans="1:26" s="34" customFormat="1" ht="35.1" customHeight="1" x14ac:dyDescent="0.3">
      <c r="A7" s="831" t="s">
        <v>280</v>
      </c>
      <c r="B7" s="831"/>
      <c r="C7" s="815" t="s">
        <v>115</v>
      </c>
      <c r="D7" s="815" t="s">
        <v>114</v>
      </c>
      <c r="E7" s="815" t="s">
        <v>113</v>
      </c>
      <c r="F7" s="815" t="s">
        <v>262</v>
      </c>
      <c r="G7" s="815" t="s">
        <v>111</v>
      </c>
      <c r="H7" s="258"/>
      <c r="I7" s="258"/>
    </row>
    <row r="8" spans="1:26" s="34" customFormat="1" ht="35.1" customHeight="1" x14ac:dyDescent="0.3">
      <c r="A8" s="831"/>
      <c r="B8" s="831"/>
      <c r="C8" s="831"/>
      <c r="D8" s="831"/>
      <c r="E8" s="831"/>
      <c r="F8" s="831"/>
      <c r="G8" s="831"/>
      <c r="H8" s="258"/>
      <c r="I8" s="258"/>
    </row>
    <row r="9" spans="1:26" s="87" customFormat="1" ht="3" customHeight="1" x14ac:dyDescent="0.25">
      <c r="A9" s="466"/>
      <c r="B9" s="488"/>
      <c r="C9" s="488"/>
      <c r="D9" s="488"/>
      <c r="E9" s="488"/>
      <c r="F9" s="488"/>
      <c r="G9" s="488"/>
      <c r="H9" s="258"/>
    </row>
    <row r="10" spans="1:26" s="337" customFormat="1" ht="5.0999999999999996" hidden="1" customHeight="1" x14ac:dyDescent="0.3">
      <c r="A10" s="332"/>
      <c r="B10" s="333"/>
      <c r="C10" s="334"/>
      <c r="D10" s="335"/>
      <c r="E10" s="336"/>
      <c r="F10" s="37"/>
      <c r="G10" s="87"/>
      <c r="H10" s="258"/>
      <c r="I10" s="258"/>
      <c r="J10" s="258"/>
      <c r="K10" s="258"/>
      <c r="L10" s="258"/>
      <c r="M10" s="322"/>
    </row>
    <row r="11" spans="1:26" s="337" customFormat="1" ht="5.0999999999999996" hidden="1" customHeight="1" x14ac:dyDescent="0.3">
      <c r="A11" s="332"/>
      <c r="B11" s="333"/>
      <c r="C11" s="334"/>
      <c r="D11" s="335"/>
      <c r="E11" s="336"/>
      <c r="F11" s="37"/>
      <c r="G11" s="87"/>
      <c r="H11" s="258"/>
      <c r="I11" s="258"/>
      <c r="J11" s="258"/>
      <c r="K11" s="258"/>
      <c r="L11" s="258"/>
      <c r="M11" s="322"/>
    </row>
    <row r="12" spans="1:26" s="337" customFormat="1" ht="5.0999999999999996" customHeight="1" x14ac:dyDescent="0.3">
      <c r="A12" s="332"/>
      <c r="B12" s="333"/>
      <c r="C12" s="334"/>
      <c r="D12" s="335"/>
      <c r="E12" s="336"/>
      <c r="F12" s="37"/>
      <c r="G12" s="87"/>
      <c r="H12" s="258"/>
      <c r="I12" s="258"/>
      <c r="J12" s="258"/>
      <c r="K12" s="258"/>
      <c r="L12" s="258"/>
      <c r="M12" s="322"/>
    </row>
    <row r="13" spans="1:26" s="284" customFormat="1" ht="15" customHeight="1" x14ac:dyDescent="0.3">
      <c r="A13" s="450" t="s">
        <v>1</v>
      </c>
      <c r="B13" s="451">
        <v>35.033798056611744</v>
      </c>
      <c r="C13" s="451">
        <v>34.642410993129296</v>
      </c>
      <c r="D13" s="451">
        <v>21.971830985915496</v>
      </c>
      <c r="E13" s="451">
        <v>21.182266009852217</v>
      </c>
      <c r="F13" s="451">
        <v>33.09688725694734</v>
      </c>
      <c r="G13" s="451">
        <v>16.649323621227889</v>
      </c>
      <c r="H13" s="258"/>
      <c r="I13" s="258"/>
      <c r="J13" s="258"/>
      <c r="K13" s="258"/>
      <c r="L13" s="258"/>
      <c r="M13" s="453"/>
      <c r="N13" s="453"/>
      <c r="O13" s="453"/>
      <c r="P13" s="453"/>
      <c r="Q13" s="454"/>
      <c r="R13" s="455"/>
      <c r="S13" s="455"/>
      <c r="T13" s="455"/>
      <c r="U13" s="455"/>
      <c r="V13" s="455"/>
      <c r="W13" s="455"/>
      <c r="X13" s="455"/>
      <c r="Y13" s="455"/>
      <c r="Z13" s="453"/>
    </row>
    <row r="14" spans="1:26" s="284" customFormat="1" ht="5.0999999999999996" customHeight="1" x14ac:dyDescent="0.3">
      <c r="A14" s="456"/>
      <c r="B14" s="415"/>
      <c r="C14" s="415"/>
      <c r="D14" s="415"/>
      <c r="E14" s="415"/>
      <c r="F14" s="415"/>
      <c r="G14" s="415"/>
      <c r="H14" s="258"/>
      <c r="I14" s="258"/>
      <c r="J14" s="258"/>
      <c r="K14" s="258"/>
      <c r="L14" s="258"/>
      <c r="M14" s="453"/>
      <c r="N14" s="453"/>
      <c r="O14" s="453"/>
      <c r="P14" s="453"/>
      <c r="Q14" s="453"/>
      <c r="R14" s="453"/>
      <c r="S14" s="453"/>
      <c r="T14" s="453"/>
      <c r="U14" s="453"/>
      <c r="V14" s="453"/>
      <c r="W14" s="453"/>
      <c r="X14" s="453"/>
      <c r="Y14" s="453"/>
      <c r="Z14" s="453"/>
    </row>
    <row r="15" spans="1:26" s="284" customFormat="1" ht="5.0999999999999996" hidden="1" customHeight="1" x14ac:dyDescent="0.3">
      <c r="A15" s="456"/>
      <c r="B15" s="415"/>
      <c r="C15" s="415"/>
      <c r="D15" s="415"/>
      <c r="E15" s="415"/>
      <c r="F15" s="415"/>
      <c r="G15" s="415"/>
      <c r="H15" s="258"/>
      <c r="I15" s="258"/>
      <c r="J15" s="258"/>
      <c r="K15" s="258"/>
      <c r="L15" s="258"/>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258"/>
      <c r="I16" s="258"/>
      <c r="J16" s="258"/>
      <c r="K16" s="258"/>
      <c r="L16" s="258"/>
      <c r="O16" s="193"/>
      <c r="P16" s="193"/>
      <c r="Q16" s="193"/>
      <c r="R16" s="193"/>
      <c r="S16" s="193"/>
      <c r="T16" s="193"/>
      <c r="U16" s="193"/>
      <c r="V16" s="193"/>
      <c r="W16" s="193"/>
      <c r="X16" s="193"/>
    </row>
    <row r="17" spans="1:251" ht="5.0999999999999996" customHeight="1" x14ac:dyDescent="0.3">
      <c r="A17" s="173"/>
      <c r="B17" s="174"/>
      <c r="C17" s="174"/>
      <c r="D17" s="174"/>
      <c r="E17" s="174"/>
      <c r="F17" s="174"/>
      <c r="G17" s="174"/>
      <c r="H17" s="258"/>
      <c r="I17" s="258"/>
      <c r="J17" s="258"/>
      <c r="K17" s="258"/>
      <c r="L17" s="258"/>
      <c r="S17" s="53"/>
      <c r="T17" s="53"/>
      <c r="U17" s="53"/>
      <c r="V17" s="53"/>
      <c r="W17" s="53"/>
      <c r="X17" s="53"/>
    </row>
    <row r="18" spans="1:251" s="284" customFormat="1" ht="15" customHeight="1" x14ac:dyDescent="0.3">
      <c r="A18" s="457" t="s">
        <v>3</v>
      </c>
      <c r="B18" s="458">
        <v>34.998438963471742</v>
      </c>
      <c r="C18" s="458">
        <v>26.563364692861096</v>
      </c>
      <c r="D18" s="458">
        <v>14.575163398692812</v>
      </c>
      <c r="E18" s="458">
        <v>28.475935828877002</v>
      </c>
      <c r="F18" s="458">
        <v>26.460005535566012</v>
      </c>
      <c r="G18" s="458">
        <v>19.081272084805654</v>
      </c>
      <c r="H18" s="258"/>
      <c r="I18" s="258"/>
      <c r="J18" s="258"/>
      <c r="K18" s="258"/>
      <c r="L18" s="258"/>
      <c r="M18" s="453"/>
      <c r="N18" s="453"/>
      <c r="O18" s="459"/>
      <c r="P18" s="459"/>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175"/>
      <c r="F19" s="175"/>
      <c r="G19" s="175"/>
      <c r="H19" s="258"/>
      <c r="I19" s="258"/>
      <c r="J19" s="258"/>
      <c r="K19" s="258"/>
      <c r="L19" s="258"/>
    </row>
    <row r="20" spans="1:251" s="35" customFormat="1" ht="5.0999999999999996" customHeight="1" x14ac:dyDescent="0.25">
      <c r="A20" s="171"/>
      <c r="B20" s="175"/>
      <c r="C20" s="175"/>
      <c r="D20" s="175"/>
      <c r="E20" s="175"/>
      <c r="F20" s="175"/>
      <c r="G20" s="175"/>
      <c r="H20" s="258"/>
      <c r="I20" s="258"/>
      <c r="J20" s="258"/>
      <c r="K20" s="258"/>
      <c r="L20" s="258"/>
    </row>
    <row r="21" spans="1:251" s="189" customFormat="1" x14ac:dyDescent="0.3">
      <c r="A21" s="462" t="s">
        <v>494</v>
      </c>
      <c r="B21" s="415">
        <v>40.178571428571431</v>
      </c>
      <c r="C21" s="415">
        <v>49.484536082474229</v>
      </c>
      <c r="D21" s="415">
        <v>24.489795918367346</v>
      </c>
      <c r="E21" s="415" t="s">
        <v>526</v>
      </c>
      <c r="F21" s="415">
        <v>47.482014388489205</v>
      </c>
      <c r="G21" s="415">
        <v>63.333333333333329</v>
      </c>
      <c r="H21" s="258"/>
      <c r="I21" s="258"/>
      <c r="J21" s="258"/>
      <c r="K21" s="258"/>
      <c r="L21" s="2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x14ac:dyDescent="0.3">
      <c r="A22" s="462" t="s">
        <v>495</v>
      </c>
      <c r="B22" s="415">
        <v>35.443037974683541</v>
      </c>
      <c r="C22" s="415">
        <v>17.402945113788487</v>
      </c>
      <c r="D22" s="415">
        <v>11.436950146627565</v>
      </c>
      <c r="E22" s="415">
        <v>15.596330275229359</v>
      </c>
      <c r="F22" s="415">
        <v>22.237380627557982</v>
      </c>
      <c r="G22" s="415">
        <v>18.620689655172416</v>
      </c>
      <c r="H22" s="258"/>
      <c r="I22" s="258"/>
      <c r="J22" s="258"/>
      <c r="K22" s="258"/>
      <c r="L22" s="258"/>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x14ac:dyDescent="0.3">
      <c r="A23" s="462" t="s">
        <v>496</v>
      </c>
      <c r="B23" s="415">
        <v>65.354330708661408</v>
      </c>
      <c r="C23" s="415">
        <v>6.25</v>
      </c>
      <c r="D23" s="415">
        <v>34.210526315789473</v>
      </c>
      <c r="E23" s="415">
        <v>37.142857142857146</v>
      </c>
      <c r="F23" s="415">
        <v>15.74074074074074</v>
      </c>
      <c r="G23" s="415">
        <v>39.130434782608695</v>
      </c>
      <c r="H23" s="258"/>
      <c r="I23" s="258"/>
      <c r="J23" s="258"/>
      <c r="K23" s="258"/>
      <c r="L23" s="2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x14ac:dyDescent="0.3">
      <c r="A24" s="462" t="s">
        <v>497</v>
      </c>
      <c r="B24" s="415">
        <v>40.229885057471265</v>
      </c>
      <c r="C24" s="415">
        <v>32.894736842105267</v>
      </c>
      <c r="D24" s="415" t="s">
        <v>524</v>
      </c>
      <c r="E24" s="415">
        <v>65</v>
      </c>
      <c r="F24" s="415">
        <v>16</v>
      </c>
      <c r="G24" s="415" t="s">
        <v>524</v>
      </c>
      <c r="H24" s="258"/>
      <c r="I24" s="258"/>
      <c r="J24" s="258"/>
      <c r="K24" s="258"/>
      <c r="L24" s="2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15">
        <v>26.086956521739129</v>
      </c>
      <c r="C25" s="415">
        <v>27.941176470588236</v>
      </c>
      <c r="D25" s="415">
        <v>6.9767441860465116</v>
      </c>
      <c r="E25" s="415">
        <v>4.7619047619047619</v>
      </c>
      <c r="F25" s="415">
        <v>12</v>
      </c>
      <c r="G25" s="415">
        <v>2.5641025641025639</v>
      </c>
      <c r="H25" s="415"/>
      <c r="I25" s="415"/>
      <c r="J25" s="415"/>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45.901639344262293</v>
      </c>
      <c r="C26" s="415">
        <v>23.979591836734691</v>
      </c>
      <c r="D26" s="415">
        <v>11.650485436893204</v>
      </c>
      <c r="E26" s="415">
        <v>48.739495798319325</v>
      </c>
      <c r="F26" s="415">
        <v>38.938053097345133</v>
      </c>
      <c r="G26" s="415">
        <v>23.333333333333332</v>
      </c>
      <c r="H26" s="415"/>
      <c r="I26" s="415"/>
      <c r="J26" s="415"/>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50.578034682080933</v>
      </c>
      <c r="C27" s="415">
        <v>31.099195710455763</v>
      </c>
      <c r="D27" s="415">
        <v>19.205298013245034</v>
      </c>
      <c r="E27" s="415">
        <v>37.5</v>
      </c>
      <c r="F27" s="415">
        <v>36.337209302325576</v>
      </c>
      <c r="G27" s="415">
        <v>40.74074074074074</v>
      </c>
      <c r="H27" s="415"/>
      <c r="I27" s="415"/>
      <c r="J27" s="415"/>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38.827838827838832</v>
      </c>
      <c r="C28" s="415">
        <v>33.559322033898304</v>
      </c>
      <c r="D28" s="415">
        <v>22.222222222222221</v>
      </c>
      <c r="E28" s="415">
        <v>35.61643835616438</v>
      </c>
      <c r="F28" s="415">
        <v>32.094594594594597</v>
      </c>
      <c r="G28" s="415">
        <v>43.39622641509434</v>
      </c>
      <c r="H28" s="415"/>
      <c r="I28" s="415"/>
      <c r="J28" s="415"/>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15">
        <v>37.974683544303801</v>
      </c>
      <c r="C29" s="415">
        <v>34.591194968553459</v>
      </c>
      <c r="D29" s="415">
        <v>13.978494623655912</v>
      </c>
      <c r="E29" s="415">
        <v>34.285714285714285</v>
      </c>
      <c r="F29" s="415">
        <v>33.139534883720927</v>
      </c>
      <c r="G29" s="415">
        <v>34.042553191489361</v>
      </c>
      <c r="H29" s="415"/>
      <c r="I29" s="415"/>
      <c r="J29" s="415"/>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39.361702127659576</v>
      </c>
      <c r="C30" s="415">
        <v>45.714285714285715</v>
      </c>
      <c r="D30" s="415">
        <v>35.384615384615387</v>
      </c>
      <c r="E30" s="415" t="s">
        <v>524</v>
      </c>
      <c r="F30" s="415">
        <v>52.173913043478258</v>
      </c>
      <c r="G30" s="415" t="s">
        <v>526</v>
      </c>
      <c r="H30" s="415"/>
      <c r="I30" s="415"/>
      <c r="J30" s="415"/>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v>34.065934065934066</v>
      </c>
      <c r="C31" s="415">
        <v>36.144578313253014</v>
      </c>
      <c r="D31" s="415">
        <v>18.75</v>
      </c>
      <c r="E31" s="415">
        <v>38.461538461538467</v>
      </c>
      <c r="F31" s="415">
        <v>30.612244897959183</v>
      </c>
      <c r="G31" s="415" t="s">
        <v>524</v>
      </c>
      <c r="H31" s="415"/>
      <c r="I31" s="415"/>
      <c r="J31" s="415"/>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20.344456404736274</v>
      </c>
      <c r="C32" s="415">
        <v>25.786646201074443</v>
      </c>
      <c r="D32" s="415">
        <v>10.227272727272728</v>
      </c>
      <c r="E32" s="415" t="s">
        <v>524</v>
      </c>
      <c r="F32" s="415">
        <v>19.055509527754761</v>
      </c>
      <c r="G32" s="415">
        <v>1.4760147601476015</v>
      </c>
      <c r="H32" s="415"/>
      <c r="I32" s="415"/>
      <c r="J32" s="415"/>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ht="5.0999999999999996" customHeight="1" x14ac:dyDescent="0.3">
      <c r="A33" s="173"/>
      <c r="B33" s="174"/>
      <c r="C33" s="174"/>
      <c r="D33" s="174"/>
      <c r="E33" s="174"/>
      <c r="F33" s="174"/>
      <c r="G33" s="174"/>
      <c r="H33" s="174"/>
      <c r="I33" s="174"/>
      <c r="J33" s="174"/>
      <c r="S33" s="53"/>
      <c r="T33" s="53"/>
      <c r="U33" s="53"/>
      <c r="V33" s="53"/>
      <c r="W33" s="53"/>
      <c r="X33" s="53"/>
    </row>
    <row r="34" spans="1:251" ht="5.0999999999999996" hidden="1"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35.051875498802879</v>
      </c>
      <c r="C35" s="458">
        <v>37.818142266695673</v>
      </c>
      <c r="D35" s="458">
        <v>25.261627906976749</v>
      </c>
      <c r="E35" s="458">
        <v>16.926677067082682</v>
      </c>
      <c r="F35" s="458">
        <v>35.961768219832734</v>
      </c>
      <c r="G35" s="458">
        <v>15.634218289085547</v>
      </c>
      <c r="H35" s="458"/>
      <c r="I35" s="458"/>
      <c r="J35" s="458"/>
      <c r="K35" s="452"/>
      <c r="L35" s="453"/>
      <c r="M35" s="453"/>
      <c r="N35" s="453"/>
      <c r="O35" s="459"/>
      <c r="P35" s="459"/>
      <c r="Q35" s="459"/>
      <c r="R35" s="459"/>
      <c r="S35" s="459"/>
      <c r="T35" s="459"/>
      <c r="U35" s="459"/>
      <c r="V35" s="459"/>
      <c r="W35" s="459"/>
      <c r="X35" s="459"/>
      <c r="Y35" s="460"/>
      <c r="Z35" s="453"/>
      <c r="AA35" s="461"/>
    </row>
    <row r="36" spans="1:25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1.4" x14ac:dyDescent="0.3">
      <c r="A37" s="462" t="s">
        <v>506</v>
      </c>
      <c r="B37" s="415">
        <v>34.408127208480565</v>
      </c>
      <c r="C37" s="415">
        <v>27.989963758015051</v>
      </c>
      <c r="D37" s="415">
        <v>21.509824198552224</v>
      </c>
      <c r="E37" s="415">
        <v>34.448160535117054</v>
      </c>
      <c r="F37" s="415">
        <v>32.632667126119919</v>
      </c>
      <c r="G37" s="415">
        <v>9.0062111801242235</v>
      </c>
      <c r="H37" s="415"/>
      <c r="I37" s="415"/>
      <c r="J37" s="415"/>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21.107927411652341</v>
      </c>
      <c r="C38" s="415">
        <v>41.811637672465508</v>
      </c>
      <c r="D38" s="415">
        <v>16.830601092896174</v>
      </c>
      <c r="E38" s="415">
        <v>7.6158940397350996</v>
      </c>
      <c r="F38" s="415">
        <v>28.807471264367816</v>
      </c>
      <c r="G38" s="415">
        <v>5.8295964125560538</v>
      </c>
      <c r="H38" s="415"/>
      <c r="I38" s="415"/>
      <c r="J38" s="415"/>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60.317460317460316</v>
      </c>
      <c r="C39" s="415">
        <v>54.359925788497222</v>
      </c>
      <c r="D39" s="415">
        <v>38.431372549019613</v>
      </c>
      <c r="E39" s="415">
        <v>12.5</v>
      </c>
      <c r="F39" s="415">
        <v>45.409836065573771</v>
      </c>
      <c r="G39" s="415">
        <v>32.369942196531795</v>
      </c>
      <c r="H39" s="415"/>
      <c r="I39" s="415"/>
      <c r="J39" s="415"/>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50.074074074074069</v>
      </c>
      <c r="C40" s="415">
        <v>53.472987872105847</v>
      </c>
      <c r="D40" s="415">
        <v>37.704918032786885</v>
      </c>
      <c r="E40" s="415">
        <v>9.7142857142857135</v>
      </c>
      <c r="F40" s="415">
        <v>46.403712296983755</v>
      </c>
      <c r="G40" s="415">
        <v>27.777777777777779</v>
      </c>
      <c r="H40" s="415"/>
      <c r="I40" s="415"/>
      <c r="J40" s="415"/>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35.245901639344261</v>
      </c>
      <c r="C41" s="415">
        <v>38.636363636363633</v>
      </c>
      <c r="D41" s="415">
        <v>23.444976076555022</v>
      </c>
      <c r="E41" s="415">
        <v>9.67741935483871</v>
      </c>
      <c r="F41" s="415">
        <v>32.763157894736842</v>
      </c>
      <c r="G41" s="415">
        <v>12.403100775193799</v>
      </c>
      <c r="H41" s="415"/>
      <c r="I41" s="415"/>
      <c r="J41" s="415"/>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41.544117647058826</v>
      </c>
      <c r="C42" s="415">
        <v>30.322580645161288</v>
      </c>
      <c r="D42" s="415">
        <v>17.21311475409836</v>
      </c>
      <c r="E42" s="415">
        <v>22.222222222222221</v>
      </c>
      <c r="F42" s="415">
        <v>38.630136986301373</v>
      </c>
      <c r="G42" s="415">
        <v>43.636363636363633</v>
      </c>
      <c r="H42" s="415"/>
      <c r="I42" s="415"/>
      <c r="J42" s="415"/>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31.699346405228756</v>
      </c>
      <c r="C43" s="415">
        <v>30.909090909090907</v>
      </c>
      <c r="D43" s="415">
        <v>25.609756097560975</v>
      </c>
      <c r="E43" s="415">
        <v>15.492957746478872</v>
      </c>
      <c r="F43" s="415">
        <v>50.102669404517449</v>
      </c>
      <c r="G43" s="415">
        <v>18.181818181818183</v>
      </c>
      <c r="H43" s="415"/>
      <c r="I43" s="415"/>
      <c r="J43" s="415"/>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22.777777777777779</v>
      </c>
      <c r="C44" s="415">
        <v>40.17094017094017</v>
      </c>
      <c r="D44" s="415">
        <v>41.549295774647888</v>
      </c>
      <c r="E44" s="415">
        <v>1.9417475728155338</v>
      </c>
      <c r="F44" s="415">
        <v>32.7455919395466</v>
      </c>
      <c r="G44" s="415">
        <v>8.1395348837209305</v>
      </c>
      <c r="H44" s="415"/>
      <c r="I44" s="415"/>
      <c r="J44" s="415"/>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34.94736842105263</v>
      </c>
      <c r="C45" s="415">
        <v>51.834130781499198</v>
      </c>
      <c r="D45" s="415">
        <v>32.21757322175732</v>
      </c>
      <c r="E45" s="415">
        <v>25.899280575539567</v>
      </c>
      <c r="F45" s="415">
        <v>37.142857142857146</v>
      </c>
      <c r="G45" s="415">
        <v>28.666666666666668</v>
      </c>
      <c r="H45" s="415"/>
      <c r="I45" s="415"/>
      <c r="J45" s="415"/>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hidden="1" customHeight="1" x14ac:dyDescent="0.3">
      <c r="A46" s="174"/>
      <c r="B46" s="628"/>
      <c r="C46" s="629"/>
      <c r="D46" s="629"/>
      <c r="E46" s="629"/>
      <c r="F46" s="629"/>
      <c r="G46" s="629"/>
      <c r="H46" s="189"/>
      <c r="I46" s="189"/>
      <c r="J46" s="189"/>
      <c r="K46" s="189"/>
    </row>
    <row r="47" spans="1:251" s="34" customFormat="1" ht="3" customHeight="1" x14ac:dyDescent="0.3">
      <c r="A47" s="174"/>
      <c r="B47" s="628"/>
      <c r="C47" s="629"/>
      <c r="D47" s="629"/>
      <c r="E47" s="629"/>
      <c r="F47" s="629"/>
      <c r="G47" s="629"/>
      <c r="H47" s="189"/>
      <c r="I47" s="189"/>
      <c r="J47" s="189"/>
      <c r="K47" s="189"/>
    </row>
    <row r="48" spans="1:251" s="69" customFormat="1" ht="12.75" customHeight="1" x14ac:dyDescent="0.3">
      <c r="A48" s="172" t="s">
        <v>9</v>
      </c>
      <c r="B48" s="194"/>
      <c r="C48" s="194"/>
      <c r="D48" s="194"/>
      <c r="E48" s="194"/>
      <c r="F48" s="194"/>
      <c r="G48" s="194"/>
      <c r="H48" s="189"/>
      <c r="I48" s="189"/>
      <c r="J48" s="189"/>
      <c r="K48" s="189"/>
    </row>
    <row r="49" spans="1:253" s="68" customFormat="1" ht="3" customHeight="1" x14ac:dyDescent="0.3">
      <c r="A49" s="174"/>
      <c r="B49" s="176"/>
      <c r="C49" s="176"/>
      <c r="D49" s="176"/>
      <c r="E49" s="176"/>
      <c r="F49" s="176"/>
      <c r="G49" s="176"/>
      <c r="H49" s="189"/>
      <c r="I49" s="189"/>
      <c r="J49" s="189"/>
      <c r="K49" s="189"/>
    </row>
    <row r="50" spans="1:253" s="68" customFormat="1" ht="12.75" customHeight="1" x14ac:dyDescent="0.3">
      <c r="A50" s="181" t="s">
        <v>10</v>
      </c>
      <c r="B50" s="415">
        <v>35.049288061336256</v>
      </c>
      <c r="C50" s="415">
        <v>31.796407185628745</v>
      </c>
      <c r="D50" s="415">
        <v>21.179980112694729</v>
      </c>
      <c r="E50" s="415">
        <v>17.696160267111853</v>
      </c>
      <c r="F50" s="415">
        <v>26.61412968339555</v>
      </c>
      <c r="G50" s="415">
        <v>13.050847457627118</v>
      </c>
      <c r="H50" s="189"/>
      <c r="I50" s="189"/>
      <c r="J50" s="189"/>
      <c r="K50" s="189"/>
    </row>
    <row r="51" spans="1:253" s="68" customFormat="1" ht="12.75" customHeight="1" x14ac:dyDescent="0.3">
      <c r="A51" s="181" t="s">
        <v>11</v>
      </c>
      <c r="B51" s="415">
        <v>34.384858044164041</v>
      </c>
      <c r="C51" s="415">
        <v>36.572302983932673</v>
      </c>
      <c r="D51" s="415">
        <v>24.516129032258064</v>
      </c>
      <c r="E51" s="415">
        <v>22.685185185185187</v>
      </c>
      <c r="F51" s="415">
        <v>33.908890521675239</v>
      </c>
      <c r="G51" s="415">
        <v>18.360071301247771</v>
      </c>
      <c r="H51" s="189"/>
      <c r="I51" s="189"/>
      <c r="J51" s="189"/>
      <c r="K51" s="189"/>
    </row>
    <row r="52" spans="1:253" s="68" customFormat="1" ht="12.75" customHeight="1" x14ac:dyDescent="0.3">
      <c r="A52" s="181" t="s">
        <v>104</v>
      </c>
      <c r="B52" s="415">
        <v>39.675675675675677</v>
      </c>
      <c r="C52" s="415">
        <v>43.085106382978722</v>
      </c>
      <c r="D52" s="415">
        <v>20.374707259953162</v>
      </c>
      <c r="E52" s="415">
        <v>34.418604651162795</v>
      </c>
      <c r="F52" s="415">
        <v>50.852557673019064</v>
      </c>
      <c r="G52" s="415">
        <v>25.185185185185183</v>
      </c>
      <c r="H52" s="189"/>
      <c r="I52" s="189"/>
      <c r="J52" s="189"/>
      <c r="K52" s="189"/>
    </row>
    <row r="53" spans="1:253" s="68" customFormat="1" ht="12.75" customHeight="1" x14ac:dyDescent="0.3">
      <c r="A53" s="181" t="s">
        <v>100</v>
      </c>
      <c r="B53" s="415">
        <v>31.560283687943265</v>
      </c>
      <c r="C53" s="415">
        <v>46.570796460176986</v>
      </c>
      <c r="D53" s="415">
        <v>22.67573696145125</v>
      </c>
      <c r="E53" s="415">
        <v>24.864864864864867</v>
      </c>
      <c r="F53" s="415">
        <v>59.262851600387975</v>
      </c>
      <c r="G53" s="415">
        <v>27.659574468085108</v>
      </c>
      <c r="H53" s="189"/>
      <c r="I53" s="189"/>
      <c r="J53" s="189"/>
      <c r="K53" s="189"/>
    </row>
    <row r="54" spans="1:253" s="68" customFormat="1" ht="5.0999999999999996" hidden="1" customHeight="1" x14ac:dyDescent="0.3">
      <c r="A54" s="177"/>
      <c r="B54" s="178"/>
      <c r="C54" s="178"/>
      <c r="D54" s="178"/>
      <c r="E54" s="178"/>
      <c r="F54" s="178"/>
      <c r="G54" s="178"/>
      <c r="H54" s="258"/>
      <c r="I54" s="258"/>
      <c r="J54" s="258"/>
    </row>
    <row r="55" spans="1:253" s="68" customFormat="1" ht="5.0999999999999996" hidden="1" customHeight="1" x14ac:dyDescent="0.3">
      <c r="A55" s="177"/>
      <c r="B55" s="178"/>
      <c r="C55" s="178"/>
      <c r="D55" s="178"/>
      <c r="E55" s="178"/>
      <c r="F55" s="178"/>
      <c r="G55" s="178"/>
      <c r="H55" s="258"/>
      <c r="I55" s="258"/>
      <c r="J55" s="258"/>
    </row>
    <row r="56" spans="1:253" s="68" customFormat="1" ht="5.0999999999999996" customHeight="1" x14ac:dyDescent="0.3">
      <c r="A56" s="177"/>
      <c r="B56" s="178"/>
      <c r="C56" s="178"/>
      <c r="D56" s="178"/>
      <c r="E56" s="178"/>
      <c r="F56" s="178"/>
      <c r="G56" s="178"/>
      <c r="H56" s="258"/>
      <c r="I56" s="258"/>
      <c r="J56" s="258"/>
    </row>
    <row r="57" spans="1:253" s="69" customFormat="1" ht="12.75" customHeight="1" x14ac:dyDescent="0.3">
      <c r="A57" s="179" t="s">
        <v>515</v>
      </c>
      <c r="B57" s="182">
        <v>34.293650280989603</v>
      </c>
      <c r="C57" s="182">
        <v>33.08039961941008</v>
      </c>
      <c r="D57" s="182">
        <v>22.829443003581574</v>
      </c>
      <c r="E57" s="182">
        <v>21.516068597780659</v>
      </c>
      <c r="F57" s="182">
        <v>33.381186248583298</v>
      </c>
      <c r="G57" s="182">
        <v>16.894215737363211</v>
      </c>
      <c r="H57" s="258"/>
      <c r="I57" s="258"/>
      <c r="J57" s="258"/>
      <c r="K57" s="37"/>
      <c r="L57" s="37"/>
      <c r="M57" s="37"/>
      <c r="N57" s="37"/>
      <c r="O57" s="37"/>
    </row>
    <row r="58" spans="1:253" s="69" customFormat="1" ht="5.0999999999999996" customHeight="1" x14ac:dyDescent="0.3">
      <c r="A58" s="183"/>
      <c r="B58" s="184"/>
      <c r="C58" s="184"/>
      <c r="D58" s="184"/>
      <c r="E58" s="184"/>
      <c r="F58" s="184"/>
      <c r="G58" s="184"/>
      <c r="H58" s="258"/>
      <c r="I58" s="258"/>
      <c r="J58" s="258"/>
      <c r="K58" s="37"/>
      <c r="L58" s="37"/>
      <c r="M58" s="37"/>
      <c r="N58" s="37"/>
      <c r="O58" s="37"/>
    </row>
    <row r="59" spans="1:253" s="69" customFormat="1" ht="12.75" customHeight="1" x14ac:dyDescent="0.3">
      <c r="A59" s="179" t="s">
        <v>20</v>
      </c>
      <c r="B59" s="182">
        <v>36.747326598757347</v>
      </c>
      <c r="C59" s="182">
        <v>35.796893112375209</v>
      </c>
      <c r="D59" s="182">
        <v>24.71213265522514</v>
      </c>
      <c r="E59" s="182">
        <v>22.4237654928192</v>
      </c>
      <c r="F59" s="182">
        <v>35.506883668647745</v>
      </c>
      <c r="G59" s="182">
        <v>18.90394429840492</v>
      </c>
      <c r="H59" s="258"/>
      <c r="I59" s="258"/>
      <c r="J59" s="258"/>
      <c r="K59" s="34"/>
      <c r="L59" s="34"/>
      <c r="M59" s="34"/>
      <c r="N59" s="34"/>
      <c r="O59" s="34"/>
    </row>
    <row r="60" spans="1:253" s="55" customFormat="1" ht="5.0999999999999996" customHeight="1" x14ac:dyDescent="0.3">
      <c r="A60" s="80"/>
      <c r="B60" s="81"/>
      <c r="C60" s="81"/>
      <c r="D60" s="81"/>
      <c r="E60" s="81"/>
      <c r="F60" s="81"/>
      <c r="G60" s="81"/>
      <c r="H60" s="258"/>
      <c r="I60" s="258"/>
      <c r="J60" s="258"/>
      <c r="K60" s="34"/>
      <c r="L60" s="34"/>
      <c r="M60" s="34"/>
      <c r="N60" s="34"/>
      <c r="O60" s="34"/>
    </row>
    <row r="61" spans="1:253" s="367" customFormat="1" ht="5.0999999999999996" customHeight="1" x14ac:dyDescent="0.3">
      <c r="A61" s="363"/>
      <c r="B61" s="365"/>
      <c r="C61" s="365"/>
      <c r="D61" s="365"/>
      <c r="E61" s="365"/>
      <c r="F61" s="365"/>
      <c r="G61" s="365"/>
      <c r="H61" s="258"/>
      <c r="I61" s="258"/>
      <c r="J61" s="258"/>
      <c r="K61" s="34"/>
      <c r="L61" s="34"/>
      <c r="M61" s="34"/>
      <c r="N61" s="34"/>
      <c r="O61" s="34"/>
    </row>
    <row r="62" spans="1:253" s="367" customFormat="1" ht="5.0999999999999996" customHeight="1" x14ac:dyDescent="0.3">
      <c r="A62" s="539"/>
      <c r="B62" s="540"/>
      <c r="C62" s="540"/>
      <c r="D62" s="540"/>
      <c r="E62" s="540"/>
      <c r="F62" s="540"/>
      <c r="G62" s="540"/>
      <c r="H62" s="258"/>
      <c r="I62" s="258"/>
      <c r="J62" s="258"/>
      <c r="K62" s="34"/>
      <c r="L62" s="34"/>
      <c r="M62" s="34"/>
      <c r="N62" s="34"/>
      <c r="O62" s="34"/>
    </row>
    <row r="63" spans="1:253" s="83" customFormat="1" ht="12" customHeight="1" x14ac:dyDescent="0.3">
      <c r="A63" s="807" t="s">
        <v>183</v>
      </c>
      <c r="B63" s="807"/>
      <c r="C63" s="807"/>
      <c r="D63" s="807"/>
      <c r="E63" s="807"/>
      <c r="F63" s="807"/>
      <c r="G63" s="807"/>
      <c r="H63" s="258"/>
      <c r="I63" s="258"/>
      <c r="J63" s="258"/>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12" customHeight="1" x14ac:dyDescent="0.3">
      <c r="A64" s="807" t="s">
        <v>84</v>
      </c>
      <c r="B64" s="807"/>
      <c r="C64" s="807"/>
      <c r="D64" s="807"/>
      <c r="E64" s="807"/>
      <c r="F64" s="807"/>
      <c r="G64" s="807"/>
      <c r="H64" s="258"/>
      <c r="I64" s="258"/>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10" s="34" customFormat="1" ht="12" customHeight="1" x14ac:dyDescent="0.3">
      <c r="A65" s="808" t="s">
        <v>294</v>
      </c>
      <c r="B65" s="808"/>
      <c r="C65" s="808"/>
      <c r="D65" s="808"/>
      <c r="E65" s="808"/>
      <c r="F65" s="808"/>
      <c r="G65" s="808"/>
      <c r="H65" s="258"/>
      <c r="I65" s="258"/>
      <c r="J65" s="258"/>
    </row>
    <row r="66" spans="1:10" s="196" customFormat="1" x14ac:dyDescent="0.3">
      <c r="A66" s="256"/>
      <c r="B66" s="257"/>
      <c r="C66" s="257"/>
      <c r="D66" s="257"/>
      <c r="E66" s="257"/>
      <c r="F66" s="257"/>
      <c r="G66" s="257"/>
      <c r="H66" s="257"/>
      <c r="I66" s="259"/>
      <c r="J66" s="258"/>
    </row>
    <row r="67" spans="1:10" s="196" customFormat="1" x14ac:dyDescent="0.3">
      <c r="A67" s="256"/>
      <c r="B67" s="257"/>
      <c r="C67" s="257"/>
      <c r="D67" s="257"/>
      <c r="E67" s="257"/>
      <c r="F67" s="257"/>
      <c r="G67" s="257"/>
      <c r="H67" s="257"/>
      <c r="I67" s="259"/>
      <c r="J67" s="258"/>
    </row>
    <row r="68" spans="1:10" s="34" customFormat="1" ht="12" customHeight="1" x14ac:dyDescent="0.3">
      <c r="A68" s="216"/>
      <c r="B68" s="216"/>
      <c r="C68" s="216"/>
      <c r="D68" s="216"/>
      <c r="E68" s="216"/>
      <c r="F68" s="216"/>
      <c r="G68" s="216"/>
      <c r="H68" s="216"/>
    </row>
    <row r="69" spans="1:10" s="218" customFormat="1" x14ac:dyDescent="0.3"/>
    <row r="70" spans="1:10" s="218" customFormat="1" x14ac:dyDescent="0.3"/>
    <row r="71" spans="1:10" s="218" customFormat="1" x14ac:dyDescent="0.3"/>
    <row r="72" spans="1:10" s="218" customFormat="1" x14ac:dyDescent="0.3"/>
    <row r="73" spans="1:10" s="218" customFormat="1" x14ac:dyDescent="0.3"/>
    <row r="74" spans="1:10" s="218" customFormat="1" x14ac:dyDescent="0.3"/>
    <row r="75" spans="1:10" s="218" customFormat="1" x14ac:dyDescent="0.3"/>
    <row r="76" spans="1:10" s="218" customFormat="1" x14ac:dyDescent="0.3"/>
    <row r="77" spans="1:10" s="218" customFormat="1" x14ac:dyDescent="0.3"/>
    <row r="78" spans="1:10" s="218" customFormat="1" x14ac:dyDescent="0.3"/>
    <row r="79" spans="1:10" s="218" customFormat="1" x14ac:dyDescent="0.3"/>
    <row r="80" spans="1:10" s="218" customFormat="1" x14ac:dyDescent="0.3"/>
    <row r="81" s="218" customFormat="1" x14ac:dyDescent="0.3"/>
    <row r="82" s="218" customFormat="1" x14ac:dyDescent="0.3"/>
    <row r="83" s="218" customFormat="1" x14ac:dyDescent="0.3"/>
    <row r="84" s="218" customFormat="1" x14ac:dyDescent="0.3"/>
    <row r="85" s="218" customFormat="1" x14ac:dyDescent="0.3"/>
    <row r="86" s="218" customFormat="1" x14ac:dyDescent="0.3"/>
    <row r="87" s="218" customFormat="1" x14ac:dyDescent="0.3"/>
    <row r="88" s="218" customFormat="1" x14ac:dyDescent="0.3"/>
    <row r="89" s="218" customFormat="1" x14ac:dyDescent="0.3"/>
    <row r="90" s="218" customFormat="1" x14ac:dyDescent="0.3"/>
    <row r="91" s="218" customFormat="1" x14ac:dyDescent="0.3"/>
    <row r="92" s="218" customFormat="1" x14ac:dyDescent="0.3"/>
    <row r="93" s="218" customFormat="1" x14ac:dyDescent="0.3"/>
    <row r="94" s="218" customFormat="1" x14ac:dyDescent="0.3"/>
    <row r="95" s="218" customFormat="1" x14ac:dyDescent="0.3"/>
    <row r="96" s="218" customFormat="1" x14ac:dyDescent="0.3"/>
    <row r="97" s="218" customFormat="1" x14ac:dyDescent="0.3"/>
    <row r="98" s="218" customFormat="1" x14ac:dyDescent="0.3"/>
    <row r="99" s="218" customFormat="1" x14ac:dyDescent="0.3"/>
    <row r="100" s="218" customFormat="1" x14ac:dyDescent="0.3"/>
    <row r="101" s="218" customFormat="1" x14ac:dyDescent="0.3"/>
    <row r="102" s="218" customFormat="1" x14ac:dyDescent="0.3"/>
    <row r="103" s="218" customFormat="1" x14ac:dyDescent="0.3"/>
    <row r="104" s="218" customFormat="1" x14ac:dyDescent="0.3"/>
    <row r="105" s="218" customFormat="1" x14ac:dyDescent="0.3"/>
    <row r="106" s="218" customFormat="1" x14ac:dyDescent="0.3"/>
    <row r="107" s="218" customFormat="1" x14ac:dyDescent="0.3"/>
    <row r="108" s="218" customFormat="1" x14ac:dyDescent="0.3"/>
    <row r="109" s="218" customFormat="1" x14ac:dyDescent="0.3"/>
    <row r="110" s="218" customFormat="1" x14ac:dyDescent="0.3"/>
    <row r="111" s="218" customFormat="1" x14ac:dyDescent="0.3"/>
    <row r="112" s="218" customFormat="1" x14ac:dyDescent="0.3"/>
    <row r="113" s="218" customFormat="1" x14ac:dyDescent="0.3"/>
    <row r="114" s="218" customFormat="1" x14ac:dyDescent="0.3"/>
    <row r="115" s="218" customFormat="1" x14ac:dyDescent="0.3"/>
    <row r="116" s="218" customFormat="1" x14ac:dyDescent="0.3"/>
    <row r="117" s="218" customFormat="1" x14ac:dyDescent="0.3"/>
    <row r="118" s="218" customFormat="1" x14ac:dyDescent="0.3"/>
    <row r="119" s="218" customFormat="1" x14ac:dyDescent="0.3"/>
    <row r="120" s="218" customFormat="1" x14ac:dyDescent="0.3"/>
    <row r="121" s="218" customFormat="1" x14ac:dyDescent="0.3"/>
    <row r="122" s="218" customFormat="1" x14ac:dyDescent="0.3"/>
    <row r="123" s="218" customFormat="1" x14ac:dyDescent="0.3"/>
    <row r="124" s="218" customFormat="1" x14ac:dyDescent="0.3"/>
    <row r="125" s="218" customFormat="1" x14ac:dyDescent="0.3"/>
    <row r="126" s="218" customFormat="1" x14ac:dyDescent="0.3"/>
    <row r="127" s="218" customFormat="1" x14ac:dyDescent="0.3"/>
    <row r="128" s="218" customFormat="1" x14ac:dyDescent="0.3"/>
    <row r="129" s="218" customFormat="1" x14ac:dyDescent="0.3"/>
  </sheetData>
  <mergeCells count="11">
    <mergeCell ref="A64:G64"/>
    <mergeCell ref="A65:G65"/>
    <mergeCell ref="A2:G2"/>
    <mergeCell ref="C7:C8"/>
    <mergeCell ref="D7:D8"/>
    <mergeCell ref="E7:E8"/>
    <mergeCell ref="F7:F8"/>
    <mergeCell ref="G7:G8"/>
    <mergeCell ref="B6:G6"/>
    <mergeCell ref="A63:G63"/>
    <mergeCell ref="A7:B8"/>
  </mergeCells>
  <printOptions horizontalCentered="1"/>
  <pageMargins left="0.31496062992125984" right="0.19685039370078741" top="0.59055118110236227" bottom="0.59055118110236227"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75"/>
  <sheetViews>
    <sheetView workbookViewId="0">
      <selection activeCell="C18" sqref="C18"/>
    </sheetView>
  </sheetViews>
  <sheetFormatPr defaultColWidth="9.109375" defaultRowHeight="13.8" x14ac:dyDescent="0.3"/>
  <cols>
    <col min="1" max="1" width="42.88671875" style="218" customWidth="1"/>
    <col min="2" max="2" width="5.88671875" style="218" customWidth="1"/>
    <col min="3" max="3" width="6.109375" style="218" customWidth="1"/>
    <col min="4" max="4" width="8.88671875" style="218" customWidth="1"/>
    <col min="5" max="5" width="7" style="218" customWidth="1"/>
    <col min="6" max="6" width="5.88671875" style="218" customWidth="1"/>
    <col min="7" max="7" width="11.109375" style="218" customWidth="1"/>
    <col min="8" max="8" width="9.44140625" style="218" customWidth="1"/>
    <col min="9" max="9" width="11" style="218" customWidth="1"/>
    <col min="10" max="10" width="9" style="218" customWidth="1"/>
    <col min="11" max="13" width="9.6640625" style="218" customWidth="1"/>
    <col min="14" max="14" width="5.5546875" style="218" customWidth="1"/>
    <col min="15" max="16384" width="9.109375" style="218"/>
  </cols>
  <sheetData>
    <row r="1" spans="1:26" s="185" customFormat="1" ht="15" customHeight="1" x14ac:dyDescent="0.25">
      <c r="A1" s="301"/>
      <c r="B1" s="301"/>
      <c r="C1" s="301"/>
      <c r="D1" s="302"/>
      <c r="E1" s="302"/>
      <c r="F1" s="302"/>
      <c r="G1" s="302"/>
      <c r="H1" s="302" t="s">
        <v>522</v>
      </c>
      <c r="I1" s="258"/>
      <c r="J1" s="258"/>
      <c r="K1" s="258"/>
      <c r="L1" s="258"/>
      <c r="M1" s="258"/>
      <c r="N1" s="258"/>
      <c r="O1" s="258"/>
      <c r="P1" s="258"/>
      <c r="Q1" s="258"/>
      <c r="R1" s="258"/>
      <c r="S1" s="258"/>
      <c r="T1" s="258"/>
      <c r="U1" s="258"/>
      <c r="V1" s="258"/>
      <c r="W1" s="304"/>
    </row>
    <row r="2" spans="1:26" s="185" customFormat="1" ht="42.75" customHeight="1" x14ac:dyDescent="0.25">
      <c r="A2" s="809" t="s">
        <v>346</v>
      </c>
      <c r="B2" s="809"/>
      <c r="C2" s="809"/>
      <c r="D2" s="809"/>
      <c r="E2" s="809"/>
      <c r="F2" s="809"/>
      <c r="G2" s="809"/>
      <c r="H2" s="809"/>
      <c r="I2" s="258"/>
      <c r="J2" s="217"/>
      <c r="K2" s="217"/>
      <c r="L2" s="217"/>
      <c r="M2" s="217"/>
      <c r="N2" s="217"/>
      <c r="O2" s="217"/>
      <c r="P2" s="217"/>
      <c r="Q2" s="217"/>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25">
      <c r="A4" s="307"/>
      <c r="B4" s="308"/>
      <c r="C4" s="304"/>
      <c r="D4" s="304"/>
      <c r="E4" s="304"/>
      <c r="F4" s="62"/>
      <c r="G4" s="62"/>
      <c r="H4" s="258"/>
      <c r="I4" s="258"/>
      <c r="J4" s="258"/>
      <c r="K4" s="258"/>
      <c r="L4" s="258"/>
      <c r="M4" s="258"/>
      <c r="N4" s="258"/>
      <c r="O4" s="258"/>
      <c r="P4" s="258"/>
      <c r="Q4" s="258"/>
      <c r="R4" s="258"/>
      <c r="S4" s="258"/>
      <c r="T4" s="258"/>
      <c r="U4" s="258"/>
      <c r="V4" s="258"/>
      <c r="W4" s="309"/>
    </row>
    <row r="5" spans="1:26" s="315" customFormat="1" ht="20.100000000000001" customHeight="1" x14ac:dyDescent="0.25">
      <c r="A5" s="310" t="s">
        <v>380</v>
      </c>
      <c r="B5" s="311"/>
      <c r="C5" s="311"/>
      <c r="D5" s="311"/>
      <c r="E5" s="313"/>
      <c r="F5" s="62"/>
      <c r="G5" s="87"/>
      <c r="H5" s="258"/>
      <c r="I5" s="258"/>
      <c r="J5" s="258"/>
      <c r="K5" s="258"/>
      <c r="L5" s="258"/>
      <c r="M5" s="258"/>
      <c r="N5" s="258"/>
      <c r="O5" s="258"/>
      <c r="P5" s="258"/>
      <c r="Q5" s="258"/>
      <c r="R5" s="258"/>
      <c r="S5" s="258"/>
      <c r="T5" s="258"/>
      <c r="U5" s="258"/>
      <c r="V5" s="258"/>
      <c r="W5" s="376"/>
      <c r="X5" s="376"/>
      <c r="Y5" s="376"/>
    </row>
    <row r="6" spans="1:26" s="36" customFormat="1" ht="18" customHeight="1" x14ac:dyDescent="0.3">
      <c r="A6" s="466"/>
      <c r="B6" s="852" t="s">
        <v>120</v>
      </c>
      <c r="C6" s="852"/>
      <c r="D6" s="852"/>
      <c r="E6" s="852"/>
      <c r="F6" s="852"/>
      <c r="G6" s="852"/>
      <c r="H6" s="852"/>
      <c r="I6" s="258"/>
      <c r="J6" s="546"/>
      <c r="K6" s="546"/>
      <c r="L6" s="546"/>
      <c r="M6" s="546"/>
      <c r="O6" s="547"/>
    </row>
    <row r="7" spans="1:26" s="34" customFormat="1" ht="50.1" customHeight="1" x14ac:dyDescent="0.3">
      <c r="A7" s="831" t="s">
        <v>253</v>
      </c>
      <c r="B7" s="831"/>
      <c r="C7" s="815" t="s">
        <v>281</v>
      </c>
      <c r="D7" s="815" t="s">
        <v>212</v>
      </c>
      <c r="E7" s="815" t="s">
        <v>192</v>
      </c>
      <c r="F7" s="815" t="s">
        <v>282</v>
      </c>
      <c r="G7" s="815" t="s">
        <v>254</v>
      </c>
      <c r="H7" s="815" t="s">
        <v>191</v>
      </c>
      <c r="I7" s="258"/>
    </row>
    <row r="8" spans="1:26" s="34" customFormat="1" ht="54.9" customHeight="1" x14ac:dyDescent="0.3">
      <c r="A8" s="831"/>
      <c r="B8" s="831"/>
      <c r="C8" s="831"/>
      <c r="D8" s="831"/>
      <c r="E8" s="831"/>
      <c r="F8" s="831"/>
      <c r="G8" s="831"/>
      <c r="H8" s="831"/>
      <c r="I8" s="258"/>
    </row>
    <row r="9" spans="1:26" s="87" customFormat="1" ht="3" customHeight="1" x14ac:dyDescent="0.25">
      <c r="A9" s="466"/>
      <c r="B9" s="488"/>
      <c r="C9" s="488"/>
      <c r="D9" s="488"/>
      <c r="E9" s="488"/>
      <c r="F9" s="488"/>
      <c r="G9" s="488"/>
      <c r="H9" s="488"/>
    </row>
    <row r="10" spans="1:26" s="337" customFormat="1" ht="5.0999999999999996" hidden="1" customHeight="1" x14ac:dyDescent="0.3">
      <c r="A10" s="332"/>
      <c r="B10" s="333"/>
      <c r="C10" s="334"/>
      <c r="D10" s="335"/>
      <c r="E10" s="336"/>
      <c r="F10" s="37"/>
      <c r="G10" s="87"/>
      <c r="H10" s="87"/>
      <c r="I10" s="258"/>
      <c r="J10" s="258"/>
      <c r="K10" s="258"/>
      <c r="L10" s="258"/>
      <c r="M10" s="322"/>
    </row>
    <row r="11" spans="1:26" s="337" customFormat="1" ht="5.0999999999999996" hidden="1" customHeight="1" x14ac:dyDescent="0.3">
      <c r="A11" s="332"/>
      <c r="B11" s="333"/>
      <c r="C11" s="334"/>
      <c r="D11" s="335"/>
      <c r="E11" s="336"/>
      <c r="F11" s="37"/>
      <c r="G11" s="87"/>
      <c r="H11" s="87"/>
      <c r="I11" s="258"/>
      <c r="J11" s="258"/>
      <c r="K11" s="258"/>
      <c r="L11" s="258"/>
      <c r="M11" s="322"/>
    </row>
    <row r="12" spans="1:26" s="337" customFormat="1" ht="5.0999999999999996" customHeight="1" x14ac:dyDescent="0.3">
      <c r="A12" s="332"/>
      <c r="B12" s="333"/>
      <c r="C12" s="334"/>
      <c r="D12" s="335"/>
      <c r="E12" s="336"/>
      <c r="F12" s="37"/>
      <c r="G12" s="87"/>
      <c r="H12" s="87"/>
      <c r="I12" s="258"/>
      <c r="J12" s="258"/>
      <c r="K12" s="258"/>
      <c r="L12" s="258"/>
      <c r="M12" s="322"/>
    </row>
    <row r="13" spans="1:26" s="284" customFormat="1" ht="15" customHeight="1" x14ac:dyDescent="0.3">
      <c r="A13" s="450" t="s">
        <v>1</v>
      </c>
      <c r="B13" s="451">
        <v>26.307041402236326</v>
      </c>
      <c r="C13" s="451">
        <v>26.720088422216083</v>
      </c>
      <c r="D13" s="451">
        <v>18.965799378170512</v>
      </c>
      <c r="E13" s="451">
        <v>16.160388821385176</v>
      </c>
      <c r="F13" s="451">
        <v>34.583785459618667</v>
      </c>
      <c r="G13" s="451">
        <v>24.259549973835686</v>
      </c>
      <c r="H13" s="451">
        <v>28.005441251487845</v>
      </c>
      <c r="I13" s="258"/>
      <c r="J13" s="258"/>
      <c r="K13" s="258"/>
      <c r="L13" s="258"/>
      <c r="M13" s="453"/>
      <c r="N13" s="453"/>
      <c r="O13" s="453"/>
      <c r="P13" s="453"/>
      <c r="Q13" s="454"/>
      <c r="R13" s="455"/>
      <c r="S13" s="455"/>
      <c r="T13" s="455"/>
      <c r="U13" s="455"/>
      <c r="V13" s="455"/>
      <c r="W13" s="455"/>
      <c r="X13" s="455"/>
      <c r="Y13" s="455"/>
      <c r="Z13" s="453"/>
    </row>
    <row r="14" spans="1:26" s="284" customFormat="1" ht="5.0999999999999996" hidden="1" customHeight="1" x14ac:dyDescent="0.3">
      <c r="A14" s="456"/>
      <c r="B14" s="415"/>
      <c r="C14" s="415"/>
      <c r="D14" s="415"/>
      <c r="E14" s="415"/>
      <c r="F14" s="415"/>
      <c r="G14" s="415"/>
      <c r="H14" s="415"/>
      <c r="I14" s="258"/>
      <c r="J14" s="258"/>
      <c r="K14" s="258"/>
      <c r="L14" s="258"/>
      <c r="M14" s="453"/>
      <c r="N14" s="453"/>
      <c r="O14" s="453"/>
      <c r="P14" s="453"/>
      <c r="Q14" s="453"/>
      <c r="R14" s="453"/>
      <c r="S14" s="453"/>
      <c r="T14" s="453"/>
      <c r="U14" s="453"/>
      <c r="V14" s="453"/>
      <c r="W14" s="453"/>
      <c r="X14" s="453"/>
      <c r="Y14" s="453"/>
      <c r="Z14" s="453"/>
    </row>
    <row r="15" spans="1:26" s="284" customFormat="1" ht="5.0999999999999996" customHeight="1" x14ac:dyDescent="0.3">
      <c r="A15" s="456"/>
      <c r="B15" s="415"/>
      <c r="C15" s="415"/>
      <c r="D15" s="415"/>
      <c r="E15" s="415"/>
      <c r="F15" s="415"/>
      <c r="G15" s="415"/>
      <c r="H15" s="415"/>
      <c r="I15" s="258"/>
      <c r="J15" s="258"/>
      <c r="K15" s="258"/>
      <c r="L15" s="258"/>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171"/>
      <c r="D16" s="171"/>
      <c r="E16" s="171"/>
      <c r="F16" s="171"/>
      <c r="G16" s="171"/>
      <c r="H16" s="171"/>
      <c r="I16" s="258"/>
      <c r="J16" s="258"/>
      <c r="K16" s="258"/>
      <c r="L16" s="258"/>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174"/>
      <c r="G17" s="174"/>
      <c r="H17" s="174"/>
      <c r="I17" s="258"/>
      <c r="J17" s="258"/>
      <c r="K17" s="258"/>
      <c r="L17" s="258"/>
      <c r="S17" s="53"/>
      <c r="T17" s="53"/>
      <c r="U17" s="53"/>
      <c r="V17" s="53"/>
      <c r="W17" s="53"/>
      <c r="X17" s="53"/>
    </row>
    <row r="18" spans="1:251" s="284" customFormat="1" ht="15" customHeight="1" x14ac:dyDescent="0.3">
      <c r="A18" s="457" t="s">
        <v>3</v>
      </c>
      <c r="B18" s="458">
        <v>22.010869565217391</v>
      </c>
      <c r="C18" s="458">
        <v>23.273273273273272</v>
      </c>
      <c r="D18" s="458">
        <v>12.880258899676376</v>
      </c>
      <c r="E18" s="458">
        <v>9.7771387491013666</v>
      </c>
      <c r="F18" s="458">
        <v>23.442622950819672</v>
      </c>
      <c r="G18" s="458">
        <v>21.091331269349844</v>
      </c>
      <c r="H18" s="458">
        <v>22.178440754292147</v>
      </c>
      <c r="I18" s="258"/>
      <c r="J18" s="258"/>
      <c r="K18" s="258"/>
      <c r="L18" s="258"/>
      <c r="M18" s="453"/>
      <c r="N18" s="453"/>
      <c r="O18" s="459"/>
      <c r="P18" s="459"/>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175"/>
      <c r="F19" s="175"/>
      <c r="G19" s="175"/>
      <c r="H19" s="175"/>
      <c r="I19" s="258"/>
      <c r="J19" s="258"/>
      <c r="K19" s="258"/>
      <c r="L19" s="258"/>
    </row>
    <row r="20" spans="1:251" s="35" customFormat="1" ht="5.0999999999999996" customHeight="1" x14ac:dyDescent="0.25">
      <c r="A20" s="171"/>
      <c r="B20" s="175"/>
      <c r="C20" s="175"/>
      <c r="D20" s="175"/>
      <c r="E20" s="175"/>
      <c r="F20" s="175"/>
      <c r="G20" s="175"/>
      <c r="H20" s="175"/>
      <c r="I20" s="258"/>
      <c r="J20" s="258"/>
      <c r="K20" s="258"/>
      <c r="L20" s="258"/>
    </row>
    <row r="21" spans="1:251" s="189" customFormat="1" x14ac:dyDescent="0.3">
      <c r="A21" s="462" t="s">
        <v>494</v>
      </c>
      <c r="B21" s="415">
        <v>15.66265060240964</v>
      </c>
      <c r="C21" s="415">
        <v>13.636363636363635</v>
      </c>
      <c r="D21" s="415">
        <v>2.5</v>
      </c>
      <c r="E21" s="415">
        <v>1.639344262295082</v>
      </c>
      <c r="F21" s="415">
        <v>30.909090909090907</v>
      </c>
      <c r="G21" s="415">
        <v>36.363636363636367</v>
      </c>
      <c r="H21" s="415">
        <v>31.182795698924732</v>
      </c>
      <c r="I21" s="258"/>
      <c r="J21" s="258"/>
      <c r="K21" s="258"/>
      <c r="L21" s="258"/>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x14ac:dyDescent="0.3">
      <c r="A22" s="462" t="s">
        <v>495</v>
      </c>
      <c r="B22" s="415">
        <v>22.469135802469136</v>
      </c>
      <c r="C22" s="415">
        <v>18.905472636815919</v>
      </c>
      <c r="D22" s="415">
        <v>8.9136490250696383</v>
      </c>
      <c r="E22" s="415">
        <v>10.704960835509137</v>
      </c>
      <c r="F22" s="415">
        <v>30.238095238095237</v>
      </c>
      <c r="G22" s="415">
        <v>21.541501976284586</v>
      </c>
      <c r="H22" s="415">
        <v>19.949494949494952</v>
      </c>
      <c r="I22" s="258"/>
      <c r="J22" s="217"/>
      <c r="K22" s="217"/>
      <c r="L22" s="217"/>
      <c r="M22" s="217"/>
      <c r="N22" s="217"/>
      <c r="O22" s="217"/>
      <c r="P22" s="217"/>
      <c r="Q22" s="217"/>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x14ac:dyDescent="0.3">
      <c r="A23" s="462" t="s">
        <v>496</v>
      </c>
      <c r="B23" s="415">
        <v>26.984126984126984</v>
      </c>
      <c r="C23" s="415">
        <v>31.944444444444443</v>
      </c>
      <c r="D23" s="415">
        <v>12.5</v>
      </c>
      <c r="E23" s="415">
        <v>13.461538461538462</v>
      </c>
      <c r="F23" s="415">
        <v>2.3809523809523809</v>
      </c>
      <c r="G23" s="415">
        <v>30</v>
      </c>
      <c r="H23" s="415">
        <v>21.052631578947366</v>
      </c>
      <c r="I23" s="258"/>
      <c r="J23" s="258"/>
      <c r="K23" s="258"/>
      <c r="L23" s="2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x14ac:dyDescent="0.3">
      <c r="A24" s="462" t="s">
        <v>497</v>
      </c>
      <c r="B24" s="415">
        <v>20</v>
      </c>
      <c r="C24" s="415">
        <v>11.320754716981133</v>
      </c>
      <c r="D24" s="415">
        <v>9.433962264150944</v>
      </c>
      <c r="E24" s="415">
        <v>5.6603773584905666</v>
      </c>
      <c r="F24" s="415" t="s">
        <v>524</v>
      </c>
      <c r="G24" s="415">
        <v>1.2820512820512819</v>
      </c>
      <c r="H24" s="415">
        <v>35.064935064935064</v>
      </c>
      <c r="I24" s="258"/>
      <c r="J24" s="258"/>
      <c r="K24" s="258"/>
      <c r="L24" s="2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15">
        <v>20</v>
      </c>
      <c r="C25" s="415">
        <v>4.1666666666666661</v>
      </c>
      <c r="D25" s="415" t="s">
        <v>524</v>
      </c>
      <c r="E25" s="415" t="s">
        <v>524</v>
      </c>
      <c r="F25" s="415" t="s">
        <v>524</v>
      </c>
      <c r="G25" s="415">
        <v>4.918032786885246</v>
      </c>
      <c r="H25" s="415">
        <v>8.4210526315789469</v>
      </c>
      <c r="I25" s="415"/>
      <c r="J25" s="415"/>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25.563909774436087</v>
      </c>
      <c r="C26" s="415">
        <v>30.344827586206897</v>
      </c>
      <c r="D26" s="415">
        <v>18.110236220472441</v>
      </c>
      <c r="E26" s="415">
        <v>4.716981132075472</v>
      </c>
      <c r="F26" s="415">
        <v>19.594594594594593</v>
      </c>
      <c r="G26" s="415">
        <v>13.917525773195877</v>
      </c>
      <c r="H26" s="415">
        <v>25.136612021857925</v>
      </c>
      <c r="I26" s="415"/>
      <c r="J26" s="415"/>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12.107623318385651</v>
      </c>
      <c r="C27" s="415">
        <v>25.106382978723403</v>
      </c>
      <c r="D27" s="415">
        <v>16.969696969696972</v>
      </c>
      <c r="E27" s="415">
        <v>16.513761467889911</v>
      </c>
      <c r="F27" s="415">
        <v>12.631578947368421</v>
      </c>
      <c r="G27" s="415">
        <v>32.600732600732599</v>
      </c>
      <c r="H27" s="415">
        <v>26.153846153846157</v>
      </c>
      <c r="I27" s="415"/>
      <c r="J27" s="415"/>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35.164835164835168</v>
      </c>
      <c r="C28" s="415">
        <v>30.73394495412844</v>
      </c>
      <c r="D28" s="415">
        <v>23.200000000000003</v>
      </c>
      <c r="E28" s="415">
        <v>20.833333333333336</v>
      </c>
      <c r="F28" s="415">
        <v>29.147982062780269</v>
      </c>
      <c r="G28" s="415">
        <v>25.615763546798032</v>
      </c>
      <c r="H28" s="415">
        <v>23.569023569023571</v>
      </c>
      <c r="I28" s="415"/>
      <c r="J28" s="415"/>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15">
        <v>26.315789473684209</v>
      </c>
      <c r="C29" s="415">
        <v>21.897810218978105</v>
      </c>
      <c r="D29" s="415">
        <v>11.688311688311687</v>
      </c>
      <c r="E29" s="415">
        <v>23.188405797101449</v>
      </c>
      <c r="F29" s="415">
        <v>42.391304347826086</v>
      </c>
      <c r="G29" s="415">
        <v>22.5</v>
      </c>
      <c r="H29" s="415">
        <v>36.054421768707485</v>
      </c>
      <c r="I29" s="415"/>
      <c r="J29" s="415"/>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29.508196721311474</v>
      </c>
      <c r="C30" s="415">
        <v>34.615384615384613</v>
      </c>
      <c r="D30" s="415">
        <v>20</v>
      </c>
      <c r="E30" s="415">
        <v>21.212121212121211</v>
      </c>
      <c r="F30" s="415">
        <v>44.047619047619044</v>
      </c>
      <c r="G30" s="415">
        <v>32.098765432098766</v>
      </c>
      <c r="H30" s="415">
        <v>47.058823529411761</v>
      </c>
      <c r="I30" s="415"/>
      <c r="J30" s="415"/>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v>29.411764705882355</v>
      </c>
      <c r="C31" s="415">
        <v>31.506849315068493</v>
      </c>
      <c r="D31" s="415">
        <v>22</v>
      </c>
      <c r="E31" s="415">
        <v>6.9767441860465116</v>
      </c>
      <c r="F31" s="415">
        <v>14.285714285714285</v>
      </c>
      <c r="G31" s="415">
        <v>14.285714285714285</v>
      </c>
      <c r="H31" s="415">
        <v>30.681818181818183</v>
      </c>
      <c r="I31" s="415"/>
      <c r="J31" s="415"/>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18.336886993603414</v>
      </c>
      <c r="C32" s="415">
        <v>21.019108280254777</v>
      </c>
      <c r="D32" s="415">
        <v>12.280701754385964</v>
      </c>
      <c r="E32" s="415">
        <v>3.0581039755351682</v>
      </c>
      <c r="F32" s="415">
        <v>16.69535283993115</v>
      </c>
      <c r="G32" s="415">
        <v>16.815286624203821</v>
      </c>
      <c r="H32" s="415">
        <v>17.050298380221655</v>
      </c>
      <c r="I32" s="415"/>
      <c r="J32" s="415"/>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27.961490163248222</v>
      </c>
      <c r="C35" s="458">
        <v>28.034351145038165</v>
      </c>
      <c r="D35" s="458">
        <v>21.02496714848883</v>
      </c>
      <c r="E35" s="458">
        <v>18.663659430504651</v>
      </c>
      <c r="F35" s="458">
        <v>38.995888335858041</v>
      </c>
      <c r="G35" s="458">
        <v>25.433940611103139</v>
      </c>
      <c r="H35" s="458">
        <v>30.527469850164451</v>
      </c>
      <c r="I35" s="458"/>
      <c r="J35" s="458"/>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22.8" x14ac:dyDescent="0.3">
      <c r="A37" s="462" t="s">
        <v>506</v>
      </c>
      <c r="B37" s="415">
        <v>26.70906200317965</v>
      </c>
      <c r="C37" s="415">
        <v>25.478348439073518</v>
      </c>
      <c r="D37" s="415">
        <v>17.628032345013477</v>
      </c>
      <c r="E37" s="415">
        <v>17.496111975116641</v>
      </c>
      <c r="F37" s="415">
        <v>48.099516240497579</v>
      </c>
      <c r="G37" s="415">
        <v>27.981474334233887</v>
      </c>
      <c r="H37" s="415">
        <v>30.300807043286866</v>
      </c>
      <c r="I37" s="415"/>
      <c r="J37" s="415"/>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26.892950391644909</v>
      </c>
      <c r="C38" s="415">
        <v>26.328502415458939</v>
      </c>
      <c r="D38" s="415">
        <v>27.00534759358289</v>
      </c>
      <c r="E38" s="415">
        <v>20.072332730560579</v>
      </c>
      <c r="F38" s="415">
        <v>18.210862619808307</v>
      </c>
      <c r="G38" s="415">
        <v>21.832358674463936</v>
      </c>
      <c r="H38" s="415">
        <v>25.837592277115274</v>
      </c>
      <c r="I38" s="415"/>
      <c r="J38" s="415"/>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24.657534246575342</v>
      </c>
      <c r="C39" s="415">
        <v>26.94300518134715</v>
      </c>
      <c r="D39" s="415">
        <v>18.730158730158731</v>
      </c>
      <c r="E39" s="415">
        <v>28.424657534246577</v>
      </c>
      <c r="F39" s="415">
        <v>38.461538461538467</v>
      </c>
      <c r="G39" s="415">
        <v>26.293995859213247</v>
      </c>
      <c r="H39" s="415">
        <v>33.407079646017699</v>
      </c>
      <c r="I39" s="415"/>
      <c r="J39" s="415"/>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38.056680161943319</v>
      </c>
      <c r="C40" s="415">
        <v>46.020761245674741</v>
      </c>
      <c r="D40" s="415">
        <v>25.440313111545986</v>
      </c>
      <c r="E40" s="415">
        <v>20.090293453724605</v>
      </c>
      <c r="F40" s="415">
        <v>35.62176165803109</v>
      </c>
      <c r="G40" s="415">
        <v>32.348993288590606</v>
      </c>
      <c r="H40" s="415">
        <v>38.068965517241374</v>
      </c>
      <c r="I40" s="415"/>
      <c r="J40" s="415"/>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31.958762886597935</v>
      </c>
      <c r="C41" s="415">
        <v>31.122448979591837</v>
      </c>
      <c r="D41" s="415">
        <v>11.188811188811188</v>
      </c>
      <c r="E41" s="415">
        <v>16.355140186915886</v>
      </c>
      <c r="F41" s="415">
        <v>34.9609375</v>
      </c>
      <c r="G41" s="415">
        <v>19.791666666666664</v>
      </c>
      <c r="H41" s="415">
        <v>22.823218997361476</v>
      </c>
      <c r="I41" s="415"/>
      <c r="J41" s="415"/>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25.991189427312776</v>
      </c>
      <c r="C42" s="415">
        <v>33.333333333333329</v>
      </c>
      <c r="D42" s="415">
        <v>38.251366120218577</v>
      </c>
      <c r="E42" s="415">
        <v>22.941176470588236</v>
      </c>
      <c r="F42" s="415">
        <v>32.487309644670049</v>
      </c>
      <c r="G42" s="415">
        <v>23.364485981308412</v>
      </c>
      <c r="H42" s="415">
        <v>34.096692111959285</v>
      </c>
      <c r="I42" s="415"/>
      <c r="J42" s="415"/>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26.36986301369863</v>
      </c>
      <c r="C43" s="415">
        <v>28.39506172839506</v>
      </c>
      <c r="D43" s="415">
        <v>30.449826989619378</v>
      </c>
      <c r="E43" s="415">
        <v>13.492063492063492</v>
      </c>
      <c r="F43" s="415">
        <v>34.848484848484851</v>
      </c>
      <c r="G43" s="415">
        <v>34.110787172011662</v>
      </c>
      <c r="H43" s="415">
        <v>28.387096774193548</v>
      </c>
      <c r="I43" s="415"/>
      <c r="J43" s="415"/>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26.842105263157894</v>
      </c>
      <c r="C44" s="415">
        <v>22.556390977443609</v>
      </c>
      <c r="D44" s="415">
        <v>8</v>
      </c>
      <c r="E44" s="415">
        <v>17.894736842105264</v>
      </c>
      <c r="F44" s="415">
        <v>21.50537634408602</v>
      </c>
      <c r="G44" s="415">
        <v>2.8735632183908044</v>
      </c>
      <c r="H44" s="415">
        <v>39.57597173144876</v>
      </c>
      <c r="I44" s="415"/>
      <c r="J44" s="415"/>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25.368731563421832</v>
      </c>
      <c r="C45" s="415">
        <v>14.720812182741117</v>
      </c>
      <c r="D45" s="415">
        <v>15.770609318996415</v>
      </c>
      <c r="E45" s="415">
        <v>11.983471074380166</v>
      </c>
      <c r="F45" s="415">
        <v>45.714285714285715</v>
      </c>
      <c r="G45" s="415">
        <v>26.022304832713754</v>
      </c>
      <c r="H45" s="415">
        <v>34.555984555984551</v>
      </c>
      <c r="I45" s="415"/>
      <c r="J45" s="415"/>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customHeight="1" x14ac:dyDescent="0.3">
      <c r="A46" s="174"/>
      <c r="B46" s="628"/>
      <c r="C46" s="629"/>
      <c r="D46" s="629"/>
      <c r="E46" s="629"/>
      <c r="F46" s="629"/>
      <c r="G46" s="629"/>
      <c r="H46" s="629"/>
      <c r="I46" s="189"/>
      <c r="J46" s="189"/>
      <c r="K46" s="189"/>
    </row>
    <row r="47" spans="1:251" s="34" customFormat="1" ht="3" hidden="1" customHeight="1" x14ac:dyDescent="0.3">
      <c r="A47" s="174"/>
      <c r="B47" s="628"/>
      <c r="C47" s="629"/>
      <c r="D47" s="629"/>
      <c r="E47" s="629"/>
      <c r="F47" s="629"/>
      <c r="G47" s="629"/>
      <c r="H47" s="629"/>
      <c r="I47" s="189"/>
      <c r="J47" s="189"/>
      <c r="K47" s="189"/>
    </row>
    <row r="48" spans="1:251" s="69" customFormat="1" ht="12.75" customHeight="1" x14ac:dyDescent="0.3">
      <c r="A48" s="172" t="s">
        <v>9</v>
      </c>
      <c r="B48" s="194"/>
      <c r="C48" s="194"/>
      <c r="D48" s="194"/>
      <c r="E48" s="194"/>
      <c r="F48" s="194"/>
      <c r="G48" s="194"/>
      <c r="H48" s="194"/>
      <c r="I48" s="189"/>
      <c r="J48" s="189"/>
      <c r="K48" s="189"/>
    </row>
    <row r="49" spans="1:253" s="68" customFormat="1" ht="3" customHeight="1" x14ac:dyDescent="0.3">
      <c r="A49" s="174"/>
      <c r="B49" s="176"/>
      <c r="C49" s="176"/>
      <c r="D49" s="176"/>
      <c r="E49" s="176"/>
      <c r="F49" s="176"/>
      <c r="G49" s="176"/>
      <c r="H49" s="176"/>
      <c r="I49" s="189"/>
      <c r="J49" s="189"/>
      <c r="K49" s="189"/>
    </row>
    <row r="50" spans="1:253" s="68" customFormat="1" ht="12.75" customHeight="1" x14ac:dyDescent="0.3">
      <c r="A50" s="181" t="s">
        <v>10</v>
      </c>
      <c r="B50" s="415">
        <v>25.307197191339963</v>
      </c>
      <c r="C50" s="415">
        <v>22.098999188531241</v>
      </c>
      <c r="D50" s="415">
        <v>13.910119229593395</v>
      </c>
      <c r="E50" s="415">
        <v>11.140684410646388</v>
      </c>
      <c r="F50" s="415">
        <v>31.15429917550059</v>
      </c>
      <c r="G50" s="415">
        <v>22.596504005826656</v>
      </c>
      <c r="H50" s="415">
        <v>24.667751559533496</v>
      </c>
      <c r="I50" s="189"/>
      <c r="J50" s="189"/>
      <c r="K50" s="189"/>
    </row>
    <row r="51" spans="1:253" s="68" customFormat="1" ht="12.75" customHeight="1" x14ac:dyDescent="0.3">
      <c r="A51" s="181" t="s">
        <v>11</v>
      </c>
      <c r="B51" s="415">
        <v>23.570190641247834</v>
      </c>
      <c r="C51" s="415">
        <v>26.614583333333336</v>
      </c>
      <c r="D51" s="415">
        <v>23.233609166136219</v>
      </c>
      <c r="E51" s="415">
        <v>24.067796610169491</v>
      </c>
      <c r="F51" s="415">
        <v>29.192124915139171</v>
      </c>
      <c r="G51" s="415">
        <v>22.088525999140522</v>
      </c>
      <c r="H51" s="415">
        <v>29.407323518308797</v>
      </c>
      <c r="I51" s="189"/>
      <c r="J51" s="189"/>
      <c r="K51" s="189"/>
    </row>
    <row r="52" spans="1:253" s="68" customFormat="1" ht="12.75" customHeight="1" x14ac:dyDescent="0.3">
      <c r="A52" s="181" t="s">
        <v>104</v>
      </c>
      <c r="B52" s="415">
        <v>30.955777460770328</v>
      </c>
      <c r="C52" s="415">
        <v>34.217171717171716</v>
      </c>
      <c r="D52" s="415">
        <v>28.289473684210524</v>
      </c>
      <c r="E52" s="415">
        <v>18.808193668528865</v>
      </c>
      <c r="F52" s="415">
        <v>43.046357615894038</v>
      </c>
      <c r="G52" s="415">
        <v>32.750582750582751</v>
      </c>
      <c r="H52" s="415">
        <v>36.872812135355893</v>
      </c>
      <c r="I52" s="189"/>
      <c r="J52" s="189"/>
      <c r="K52" s="189"/>
    </row>
    <row r="53" spans="1:253" s="68" customFormat="1" ht="12.75" customHeight="1" x14ac:dyDescent="0.3">
      <c r="A53" s="181" t="s">
        <v>100</v>
      </c>
      <c r="B53" s="415">
        <v>32.682291666666671</v>
      </c>
      <c r="C53" s="415">
        <v>40.41013268998794</v>
      </c>
      <c r="D53" s="415">
        <v>25.264750378214828</v>
      </c>
      <c r="E53" s="415">
        <v>20.304568527918782</v>
      </c>
      <c r="F53" s="415">
        <v>50.544135429262397</v>
      </c>
      <c r="G53" s="415">
        <v>32.118451025056949</v>
      </c>
      <c r="H53" s="415">
        <v>43.083900226757372</v>
      </c>
      <c r="I53" s="258"/>
      <c r="J53" s="258"/>
    </row>
    <row r="54" spans="1:253" s="68" customFormat="1" ht="5.0999999999999996" hidden="1" customHeight="1" x14ac:dyDescent="0.3">
      <c r="A54" s="177"/>
      <c r="B54" s="178"/>
      <c r="C54" s="178"/>
      <c r="D54" s="178"/>
      <c r="E54" s="178"/>
      <c r="F54" s="178"/>
      <c r="G54" s="178"/>
      <c r="H54" s="178"/>
      <c r="I54" s="258"/>
      <c r="J54" s="258"/>
    </row>
    <row r="55" spans="1:253" s="68" customFormat="1" ht="5.0999999999999996" hidden="1" customHeight="1" x14ac:dyDescent="0.3">
      <c r="A55" s="177"/>
      <c r="B55" s="178"/>
      <c r="C55" s="178"/>
      <c r="D55" s="178"/>
      <c r="E55" s="178"/>
      <c r="F55" s="178"/>
      <c r="G55" s="178"/>
      <c r="H55" s="178"/>
      <c r="I55" s="258"/>
      <c r="J55" s="258"/>
    </row>
    <row r="56" spans="1:253" s="68" customFormat="1" ht="5.0999999999999996" customHeight="1" x14ac:dyDescent="0.3">
      <c r="A56" s="177"/>
      <c r="B56" s="178"/>
      <c r="C56" s="178"/>
      <c r="D56" s="178"/>
      <c r="E56" s="178"/>
      <c r="F56" s="178"/>
      <c r="G56" s="178"/>
      <c r="H56" s="178"/>
      <c r="I56" s="258"/>
      <c r="J56" s="258"/>
    </row>
    <row r="57" spans="1:253" s="69" customFormat="1" ht="12.75" customHeight="1" x14ac:dyDescent="0.3">
      <c r="A57" s="179" t="s">
        <v>515</v>
      </c>
      <c r="B57" s="182">
        <v>25.623383819726637</v>
      </c>
      <c r="C57" s="182">
        <v>26.117006138960036</v>
      </c>
      <c r="D57" s="182">
        <v>20.448902088709282</v>
      </c>
      <c r="E57" s="182">
        <v>18.017676767676768</v>
      </c>
      <c r="F57" s="182">
        <v>28.882820258192655</v>
      </c>
      <c r="G57" s="182">
        <v>22.257013227682279</v>
      </c>
      <c r="H57" s="182">
        <v>29.20392753137644</v>
      </c>
      <c r="I57" s="258"/>
      <c r="J57" s="258"/>
      <c r="K57" s="37"/>
      <c r="L57" s="37"/>
      <c r="M57" s="37"/>
      <c r="N57" s="37"/>
      <c r="O57" s="37"/>
    </row>
    <row r="58" spans="1:253" s="69" customFormat="1" ht="5.0999999999999996" customHeight="1" x14ac:dyDescent="0.3">
      <c r="A58" s="183"/>
      <c r="B58" s="184"/>
      <c r="C58" s="184"/>
      <c r="D58" s="184"/>
      <c r="E58" s="184"/>
      <c r="F58" s="184"/>
      <c r="G58" s="184"/>
      <c r="H58" s="184"/>
      <c r="I58" s="258"/>
      <c r="J58" s="258"/>
      <c r="K58" s="37"/>
      <c r="L58" s="37"/>
      <c r="M58" s="37"/>
      <c r="N58" s="37"/>
      <c r="O58" s="37"/>
    </row>
    <row r="59" spans="1:253" s="69" customFormat="1" ht="12.75" customHeight="1" x14ac:dyDescent="0.3">
      <c r="A59" s="179" t="s">
        <v>20</v>
      </c>
      <c r="B59" s="182">
        <v>24.984141553806175</v>
      </c>
      <c r="C59" s="182">
        <v>27.953798767967147</v>
      </c>
      <c r="D59" s="182">
        <v>21.453848998625951</v>
      </c>
      <c r="E59" s="182">
        <v>19.857319530963725</v>
      </c>
      <c r="F59" s="182">
        <v>30.193435864912004</v>
      </c>
      <c r="G59" s="182">
        <v>24.944773179760361</v>
      </c>
      <c r="H59" s="182">
        <v>32.392486913681616</v>
      </c>
      <c r="I59" s="258"/>
      <c r="J59" s="258"/>
      <c r="K59" s="34"/>
      <c r="L59" s="34"/>
      <c r="M59" s="34"/>
      <c r="N59" s="34"/>
      <c r="O59" s="34"/>
    </row>
    <row r="60" spans="1:253" s="55" customFormat="1" ht="5.0999999999999996" customHeight="1" x14ac:dyDescent="0.3">
      <c r="A60" s="80"/>
      <c r="B60" s="81"/>
      <c r="C60" s="81"/>
      <c r="D60" s="81"/>
      <c r="E60" s="81"/>
      <c r="F60" s="81"/>
      <c r="G60" s="81"/>
      <c r="H60" s="81"/>
      <c r="I60" s="258"/>
      <c r="J60" s="258"/>
      <c r="K60" s="34"/>
      <c r="L60" s="34"/>
      <c r="M60" s="34"/>
      <c r="N60" s="34"/>
      <c r="O60" s="34"/>
    </row>
    <row r="61" spans="1:253" s="367" customFormat="1" ht="5.0999999999999996" customHeight="1" x14ac:dyDescent="0.3">
      <c r="A61" s="363"/>
      <c r="B61" s="365"/>
      <c r="C61" s="365"/>
      <c r="D61" s="365"/>
      <c r="E61" s="365"/>
      <c r="F61" s="365"/>
      <c r="G61" s="365"/>
      <c r="H61" s="365"/>
      <c r="I61" s="258"/>
      <c r="J61" s="258"/>
      <c r="K61" s="34"/>
      <c r="L61" s="34"/>
      <c r="M61" s="34"/>
      <c r="N61" s="34"/>
      <c r="O61" s="34"/>
    </row>
    <row r="62" spans="1:253" s="337" customFormat="1" ht="5.0999999999999996" customHeight="1" x14ac:dyDescent="0.3">
      <c r="A62" s="332"/>
      <c r="B62" s="333"/>
      <c r="C62" s="334"/>
      <c r="D62" s="335"/>
      <c r="E62" s="336"/>
      <c r="F62" s="37"/>
      <c r="G62" s="87"/>
      <c r="H62" s="87"/>
      <c r="I62" s="258"/>
      <c r="J62" s="258"/>
      <c r="K62" s="258"/>
      <c r="L62" s="258"/>
      <c r="M62" s="322"/>
    </row>
    <row r="63" spans="1:253" s="83" customFormat="1" ht="12" customHeight="1" x14ac:dyDescent="0.3">
      <c r="A63" s="807" t="s">
        <v>183</v>
      </c>
      <c r="B63" s="807"/>
      <c r="C63" s="807"/>
      <c r="D63" s="807"/>
      <c r="E63" s="807"/>
      <c r="F63" s="807"/>
      <c r="G63" s="807"/>
      <c r="H63" s="807"/>
      <c r="I63" s="258"/>
      <c r="J63" s="258"/>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12" customHeight="1" x14ac:dyDescent="0.3">
      <c r="A64" s="807" t="s">
        <v>84</v>
      </c>
      <c r="B64" s="807"/>
      <c r="C64" s="807"/>
      <c r="D64" s="807"/>
      <c r="E64" s="807"/>
      <c r="F64" s="807"/>
      <c r="G64" s="807"/>
      <c r="H64" s="807"/>
      <c r="I64" s="258"/>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2" s="34" customFormat="1" ht="12" customHeight="1" x14ac:dyDescent="0.3">
      <c r="A65" s="808" t="s">
        <v>294</v>
      </c>
      <c r="B65" s="808"/>
      <c r="C65" s="808"/>
      <c r="D65" s="808"/>
      <c r="E65" s="808"/>
      <c r="F65" s="808"/>
      <c r="G65" s="808"/>
      <c r="H65" s="808"/>
      <c r="I65" s="258"/>
      <c r="J65" s="258"/>
    </row>
    <row r="66" spans="1:22" x14ac:dyDescent="0.3">
      <c r="H66" s="258"/>
      <c r="I66" s="258"/>
      <c r="J66" s="258"/>
      <c r="K66" s="258"/>
      <c r="L66" s="258"/>
      <c r="M66" s="258"/>
      <c r="N66" s="258"/>
      <c r="O66" s="258"/>
      <c r="P66" s="258"/>
      <c r="Q66" s="258"/>
      <c r="R66" s="258"/>
      <c r="S66" s="258"/>
      <c r="T66" s="258"/>
      <c r="U66" s="258"/>
      <c r="V66" s="258"/>
    </row>
    <row r="67" spans="1:22" x14ac:dyDescent="0.3">
      <c r="H67" s="258"/>
      <c r="I67" s="258"/>
      <c r="J67" s="258"/>
      <c r="K67" s="258"/>
      <c r="L67" s="258"/>
      <c r="M67" s="258"/>
      <c r="N67" s="258"/>
      <c r="O67" s="258"/>
      <c r="P67" s="258"/>
      <c r="Q67" s="258"/>
      <c r="R67" s="258"/>
      <c r="S67" s="258"/>
      <c r="T67" s="258"/>
      <c r="U67" s="258"/>
      <c r="V67" s="258"/>
    </row>
    <row r="68" spans="1:22" x14ac:dyDescent="0.3">
      <c r="H68" s="258"/>
      <c r="I68" s="258"/>
      <c r="J68" s="258"/>
      <c r="K68" s="258"/>
      <c r="L68" s="258"/>
      <c r="M68" s="258"/>
      <c r="N68" s="258"/>
      <c r="O68" s="258"/>
      <c r="P68" s="258"/>
      <c r="Q68" s="258"/>
      <c r="R68" s="258"/>
      <c r="S68" s="258"/>
      <c r="T68" s="258"/>
      <c r="U68" s="258"/>
      <c r="V68" s="258"/>
    </row>
    <row r="69" spans="1:22" x14ac:dyDescent="0.3">
      <c r="H69" s="258"/>
      <c r="I69" s="258"/>
      <c r="J69" s="258"/>
      <c r="K69" s="258"/>
      <c r="L69" s="258"/>
      <c r="M69" s="258"/>
      <c r="N69" s="258"/>
      <c r="O69" s="258"/>
      <c r="P69" s="258"/>
      <c r="Q69" s="258"/>
      <c r="R69" s="258"/>
      <c r="S69" s="258"/>
      <c r="T69" s="258"/>
      <c r="U69" s="258"/>
      <c r="V69" s="258"/>
    </row>
    <row r="70" spans="1:22" x14ac:dyDescent="0.3">
      <c r="H70" s="258"/>
      <c r="I70" s="258"/>
      <c r="J70" s="258"/>
      <c r="K70" s="258"/>
      <c r="L70" s="258"/>
      <c r="M70" s="258"/>
      <c r="N70" s="258"/>
      <c r="O70" s="258"/>
      <c r="P70" s="258"/>
      <c r="Q70" s="258"/>
      <c r="R70" s="258"/>
      <c r="S70" s="258"/>
      <c r="T70" s="258"/>
      <c r="U70" s="258"/>
      <c r="V70" s="258"/>
    </row>
    <row r="71" spans="1:22" ht="12.75" customHeight="1" x14ac:dyDescent="0.3"/>
    <row r="72" spans="1:22" ht="12.75" customHeight="1" x14ac:dyDescent="0.3"/>
    <row r="73" spans="1:22" ht="12.75" customHeight="1" x14ac:dyDescent="0.3"/>
    <row r="74" spans="1:22" ht="12.75" customHeight="1" x14ac:dyDescent="0.3"/>
    <row r="75" spans="1:22" ht="12.75" customHeight="1" x14ac:dyDescent="0.3"/>
  </sheetData>
  <mergeCells count="12">
    <mergeCell ref="A2:H2"/>
    <mergeCell ref="A7:B8"/>
    <mergeCell ref="A63:H63"/>
    <mergeCell ref="A64:H64"/>
    <mergeCell ref="A65:H65"/>
    <mergeCell ref="B6:H6"/>
    <mergeCell ref="C7:C8"/>
    <mergeCell ref="D7:D8"/>
    <mergeCell ref="E7:E8"/>
    <mergeCell ref="F7:F8"/>
    <mergeCell ref="G7:G8"/>
    <mergeCell ref="H7:H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82"/>
  <sheetViews>
    <sheetView workbookViewId="0">
      <selection activeCell="C18" sqref="C18"/>
    </sheetView>
  </sheetViews>
  <sheetFormatPr defaultColWidth="9.109375" defaultRowHeight="13.8" x14ac:dyDescent="0.3"/>
  <cols>
    <col min="1" max="1" width="55.33203125" style="218" customWidth="1"/>
    <col min="2" max="2" width="6.44140625" style="218" customWidth="1"/>
    <col min="3" max="3" width="16.88671875" style="218" customWidth="1"/>
    <col min="4" max="4" width="18" style="218" customWidth="1"/>
    <col min="5" max="5" width="6.88671875" style="218" customWidth="1"/>
    <col min="6" max="6" width="11.109375" style="218" customWidth="1"/>
    <col min="7" max="7" width="11" style="218" customWidth="1"/>
    <col min="8" max="8" width="9.44140625" style="218" customWidth="1"/>
    <col min="9" max="9" width="11" style="218" customWidth="1"/>
    <col min="10" max="10" width="9" style="218" customWidth="1"/>
    <col min="11" max="13" width="9.6640625" style="218" customWidth="1"/>
    <col min="14" max="14" width="5.5546875" style="218" customWidth="1"/>
    <col min="15" max="16384" width="9.109375" style="218"/>
  </cols>
  <sheetData>
    <row r="1" spans="1:26" s="185" customFormat="1" ht="15" customHeight="1" x14ac:dyDescent="0.25">
      <c r="A1" s="301"/>
      <c r="B1" s="301"/>
      <c r="C1" s="301"/>
      <c r="D1" s="302" t="s">
        <v>522</v>
      </c>
      <c r="E1" s="476"/>
      <c r="F1" s="476"/>
      <c r="G1" s="476"/>
      <c r="H1" s="476"/>
      <c r="I1" s="258"/>
      <c r="J1" s="258"/>
      <c r="K1" s="258"/>
      <c r="L1" s="258"/>
      <c r="M1" s="258"/>
      <c r="N1" s="258"/>
      <c r="O1" s="258"/>
      <c r="P1" s="258"/>
      <c r="Q1" s="258"/>
      <c r="R1" s="258"/>
      <c r="S1" s="258"/>
      <c r="T1" s="258"/>
      <c r="U1" s="258"/>
      <c r="V1" s="258"/>
      <c r="W1" s="304"/>
    </row>
    <row r="2" spans="1:26" s="185" customFormat="1" ht="42.75" customHeight="1" x14ac:dyDescent="0.25">
      <c r="A2" s="802" t="s">
        <v>345</v>
      </c>
      <c r="B2" s="802"/>
      <c r="C2" s="802"/>
      <c r="D2" s="802"/>
      <c r="E2" s="476"/>
      <c r="F2" s="476"/>
      <c r="G2" s="476"/>
      <c r="H2" s="476"/>
      <c r="I2" s="258"/>
      <c r="J2" s="258"/>
      <c r="K2" s="258"/>
      <c r="L2" s="258"/>
      <c r="M2" s="258"/>
      <c r="N2" s="258"/>
      <c r="O2" s="258"/>
      <c r="P2" s="258"/>
      <c r="Q2" s="258"/>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3">
      <c r="A4" s="307"/>
      <c r="B4" s="308"/>
      <c r="C4" s="304"/>
      <c r="D4" s="304"/>
      <c r="E4" s="215"/>
      <c r="F4" s="215"/>
      <c r="G4" s="215"/>
      <c r="H4" s="215"/>
      <c r="I4" s="258"/>
      <c r="J4" s="258"/>
      <c r="K4" s="258"/>
      <c r="L4" s="258"/>
      <c r="M4" s="258"/>
      <c r="N4" s="258"/>
      <c r="O4" s="258"/>
      <c r="P4" s="258"/>
      <c r="Q4" s="258"/>
      <c r="R4" s="258"/>
      <c r="S4" s="258"/>
      <c r="T4" s="258"/>
      <c r="U4" s="258"/>
      <c r="V4" s="258"/>
      <c r="W4" s="309"/>
    </row>
    <row r="5" spans="1:26" s="315" customFormat="1" ht="20.100000000000001" customHeight="1" x14ac:dyDescent="0.3">
      <c r="A5" s="310" t="s">
        <v>380</v>
      </c>
      <c r="B5" s="311"/>
      <c r="C5" s="311"/>
      <c r="D5" s="311"/>
      <c r="E5" s="215"/>
      <c r="F5" s="215"/>
      <c r="G5" s="215"/>
      <c r="H5" s="215"/>
      <c r="I5" s="258"/>
      <c r="J5" s="258"/>
      <c r="K5" s="258"/>
      <c r="L5" s="258"/>
      <c r="M5" s="258"/>
      <c r="N5" s="258"/>
      <c r="O5" s="258"/>
      <c r="P5" s="258"/>
      <c r="Q5" s="258"/>
      <c r="R5" s="258"/>
      <c r="S5" s="258"/>
      <c r="T5" s="258"/>
      <c r="U5" s="258"/>
      <c r="V5" s="258"/>
      <c r="W5" s="376"/>
      <c r="X5" s="376"/>
      <c r="Y5" s="376"/>
    </row>
    <row r="6" spans="1:26" s="36" customFormat="1" ht="25.5" customHeight="1" x14ac:dyDescent="0.3">
      <c r="A6" s="466"/>
      <c r="B6" s="852" t="s">
        <v>119</v>
      </c>
      <c r="C6" s="852"/>
      <c r="D6" s="852"/>
      <c r="E6" s="215"/>
      <c r="F6" s="215"/>
      <c r="G6" s="215"/>
      <c r="H6" s="215"/>
      <c r="I6" s="258"/>
      <c r="J6" s="546"/>
      <c r="K6" s="546"/>
      <c r="L6" s="546"/>
      <c r="M6" s="546"/>
      <c r="O6" s="547"/>
    </row>
    <row r="7" spans="1:26" s="34" customFormat="1" ht="35.1" customHeight="1" x14ac:dyDescent="0.3">
      <c r="A7" s="831" t="s">
        <v>283</v>
      </c>
      <c r="B7" s="831"/>
      <c r="C7" s="815" t="s">
        <v>117</v>
      </c>
      <c r="D7" s="815" t="s">
        <v>116</v>
      </c>
      <c r="E7" s="215"/>
      <c r="F7" s="215"/>
      <c r="G7" s="215"/>
      <c r="H7" s="215"/>
      <c r="I7" s="258"/>
    </row>
    <row r="8" spans="1:26" s="34" customFormat="1" ht="35.1" customHeight="1" x14ac:dyDescent="0.3">
      <c r="A8" s="831"/>
      <c r="B8" s="831"/>
      <c r="C8" s="831"/>
      <c r="D8" s="831"/>
      <c r="E8" s="415"/>
      <c r="F8" s="415"/>
      <c r="G8" s="415"/>
      <c r="H8" s="415"/>
      <c r="I8" s="415"/>
      <c r="J8" s="415"/>
      <c r="K8" s="415"/>
      <c r="L8" s="415"/>
      <c r="M8" s="415"/>
      <c r="N8" s="415"/>
      <c r="O8" s="415"/>
      <c r="P8" s="415"/>
    </row>
    <row r="9" spans="1:26" s="87" customFormat="1" ht="3" customHeight="1" x14ac:dyDescent="0.25">
      <c r="A9" s="466"/>
      <c r="B9" s="488"/>
      <c r="C9" s="488"/>
      <c r="D9" s="488"/>
      <c r="E9" s="415"/>
      <c r="F9" s="415"/>
      <c r="G9" s="415"/>
      <c r="H9" s="415"/>
      <c r="I9" s="415"/>
      <c r="J9" s="415"/>
      <c r="K9" s="415"/>
      <c r="L9" s="415"/>
      <c r="M9" s="415"/>
      <c r="N9" s="415"/>
      <c r="O9" s="415"/>
      <c r="P9" s="415"/>
    </row>
    <row r="10" spans="1:26" s="337" customFormat="1" ht="5.0999999999999996" hidden="1" customHeight="1" x14ac:dyDescent="0.25">
      <c r="A10" s="332"/>
      <c r="B10" s="333"/>
      <c r="C10" s="334"/>
      <c r="D10" s="335"/>
      <c r="E10" s="415"/>
      <c r="F10" s="415"/>
      <c r="G10" s="415"/>
      <c r="H10" s="415"/>
      <c r="I10" s="415"/>
      <c r="J10" s="415"/>
      <c r="K10" s="415"/>
      <c r="L10" s="415"/>
      <c r="M10" s="415"/>
      <c r="N10" s="415"/>
      <c r="O10" s="415"/>
      <c r="P10" s="415"/>
    </row>
    <row r="11" spans="1:26" s="337" customFormat="1" ht="5.0999999999999996" hidden="1" customHeight="1" x14ac:dyDescent="0.25">
      <c r="A11" s="332"/>
      <c r="B11" s="333"/>
      <c r="C11" s="334"/>
      <c r="D11" s="335"/>
      <c r="E11" s="415"/>
      <c r="F11" s="415"/>
      <c r="G11" s="415"/>
      <c r="H11" s="415"/>
      <c r="I11" s="415"/>
      <c r="J11" s="415"/>
      <c r="K11" s="415"/>
      <c r="L11" s="415"/>
      <c r="M11" s="415"/>
      <c r="N11" s="415"/>
      <c r="O11" s="415"/>
      <c r="P11" s="415"/>
    </row>
    <row r="12" spans="1:26" s="337" customFormat="1" ht="5.0999999999999996" customHeight="1" x14ac:dyDescent="0.25">
      <c r="A12" s="332"/>
      <c r="B12" s="333"/>
      <c r="C12" s="334"/>
      <c r="D12" s="335"/>
      <c r="E12" s="415"/>
      <c r="F12" s="415"/>
      <c r="G12" s="415"/>
      <c r="H12" s="415"/>
      <c r="I12" s="415"/>
      <c r="J12" s="415"/>
      <c r="K12" s="415"/>
      <c r="L12" s="415"/>
      <c r="M12" s="415"/>
      <c r="N12" s="415"/>
      <c r="O12" s="415"/>
      <c r="P12" s="415"/>
    </row>
    <row r="13" spans="1:26" s="284" customFormat="1" ht="15" customHeight="1" x14ac:dyDescent="0.3">
      <c r="A13" s="450" t="s">
        <v>1</v>
      </c>
      <c r="B13" s="451">
        <v>15.848406546080964</v>
      </c>
      <c r="C13" s="451">
        <v>25.680486964511314</v>
      </c>
      <c r="D13" s="451">
        <v>28.516489919589795</v>
      </c>
      <c r="E13" s="415"/>
      <c r="F13" s="415"/>
      <c r="G13" s="415"/>
      <c r="H13" s="415"/>
      <c r="I13" s="415"/>
      <c r="J13" s="415"/>
      <c r="K13" s="415"/>
      <c r="L13" s="415"/>
      <c r="M13" s="415"/>
      <c r="N13" s="415"/>
      <c r="O13" s="415"/>
      <c r="P13" s="415"/>
      <c r="Q13" s="454"/>
      <c r="R13" s="455"/>
      <c r="S13" s="455"/>
      <c r="T13" s="455"/>
      <c r="U13" s="455"/>
      <c r="V13" s="455"/>
      <c r="W13" s="455"/>
      <c r="X13" s="455"/>
      <c r="Y13" s="455"/>
      <c r="Z13" s="453"/>
    </row>
    <row r="14" spans="1:26" s="284" customFormat="1" ht="5.0999999999999996" hidden="1" customHeight="1" x14ac:dyDescent="0.3">
      <c r="A14" s="456"/>
      <c r="B14" s="415"/>
      <c r="C14" s="415"/>
      <c r="D14" s="415"/>
      <c r="E14" s="415"/>
      <c r="F14" s="415"/>
      <c r="G14" s="415"/>
      <c r="H14" s="415"/>
      <c r="I14" s="415"/>
      <c r="J14" s="415"/>
      <c r="K14" s="415"/>
      <c r="L14" s="415"/>
      <c r="M14" s="415"/>
      <c r="N14" s="415"/>
      <c r="O14" s="415"/>
      <c r="P14" s="415"/>
      <c r="Q14" s="453"/>
      <c r="R14" s="453"/>
      <c r="S14" s="453"/>
      <c r="T14" s="453"/>
      <c r="U14" s="453"/>
      <c r="V14" s="453"/>
      <c r="W14" s="453"/>
      <c r="X14" s="453"/>
      <c r="Y14" s="453"/>
      <c r="Z14" s="453"/>
    </row>
    <row r="15" spans="1:26" s="284" customFormat="1" ht="5.0999999999999996" customHeight="1" x14ac:dyDescent="0.3">
      <c r="A15" s="456"/>
      <c r="B15" s="415"/>
      <c r="C15" s="415"/>
      <c r="D15" s="415"/>
      <c r="E15" s="415"/>
      <c r="F15" s="415"/>
      <c r="G15" s="415"/>
      <c r="H15" s="415"/>
      <c r="I15" s="415"/>
      <c r="J15" s="415"/>
      <c r="K15" s="415"/>
      <c r="L15" s="415"/>
      <c r="M15" s="415"/>
      <c r="N15" s="415"/>
      <c r="O15" s="415"/>
      <c r="P15" s="415"/>
      <c r="Q15" s="453"/>
      <c r="R15" s="453"/>
      <c r="S15" s="453"/>
      <c r="T15" s="453"/>
      <c r="U15" s="453"/>
      <c r="V15" s="453"/>
      <c r="W15" s="453"/>
      <c r="X15" s="453"/>
      <c r="Y15" s="453"/>
      <c r="Z15" s="453"/>
    </row>
    <row r="16" spans="1:26" s="52" customFormat="1" ht="18" customHeight="1" x14ac:dyDescent="0.3">
      <c r="A16" s="172" t="s">
        <v>2</v>
      </c>
      <c r="B16" s="171"/>
      <c r="C16" s="171"/>
      <c r="D16" s="171"/>
      <c r="E16" s="415"/>
      <c r="F16" s="415"/>
      <c r="G16" s="415"/>
      <c r="H16" s="415"/>
      <c r="I16" s="415"/>
      <c r="J16" s="415"/>
      <c r="K16" s="415"/>
      <c r="L16" s="415"/>
      <c r="M16" s="415"/>
      <c r="N16" s="415"/>
      <c r="O16" s="415"/>
      <c r="P16" s="415"/>
      <c r="Q16" s="193"/>
      <c r="R16" s="193"/>
      <c r="S16" s="193"/>
      <c r="T16" s="193"/>
      <c r="U16" s="193"/>
      <c r="V16" s="193"/>
      <c r="W16" s="193"/>
      <c r="X16" s="193"/>
    </row>
    <row r="17" spans="1:251" s="36" customFormat="1" ht="5.0999999999999996" customHeight="1" x14ac:dyDescent="0.3">
      <c r="A17" s="173"/>
      <c r="B17" s="174"/>
      <c r="C17" s="174"/>
      <c r="D17" s="174"/>
      <c r="E17" s="415"/>
      <c r="F17" s="415"/>
      <c r="G17" s="415"/>
      <c r="H17" s="415"/>
      <c r="I17" s="415"/>
      <c r="J17" s="415"/>
      <c r="K17" s="415"/>
      <c r="L17" s="415"/>
      <c r="M17" s="415"/>
      <c r="N17" s="415"/>
      <c r="O17" s="415"/>
      <c r="P17" s="415"/>
      <c r="S17" s="53"/>
      <c r="T17" s="53"/>
      <c r="U17" s="53"/>
      <c r="V17" s="53"/>
      <c r="W17" s="53"/>
      <c r="X17" s="53"/>
    </row>
    <row r="18" spans="1:251" s="284" customFormat="1" ht="15" customHeight="1" x14ac:dyDescent="0.3">
      <c r="A18" s="457" t="s">
        <v>3</v>
      </c>
      <c r="B18" s="458">
        <v>13.797313797313798</v>
      </c>
      <c r="C18" s="458">
        <v>15.027187345526446</v>
      </c>
      <c r="D18" s="458">
        <v>20.059142434696895</v>
      </c>
      <c r="E18" s="415"/>
      <c r="F18" s="415"/>
      <c r="G18" s="415"/>
      <c r="H18" s="415"/>
      <c r="I18" s="415"/>
      <c r="J18" s="415"/>
      <c r="K18" s="415"/>
      <c r="L18" s="415"/>
      <c r="M18" s="415"/>
      <c r="N18" s="415"/>
      <c r="O18" s="415"/>
      <c r="P18" s="415"/>
      <c r="Q18" s="459"/>
      <c r="R18" s="459"/>
      <c r="S18" s="459"/>
      <c r="T18" s="459"/>
      <c r="U18" s="459"/>
      <c r="V18" s="459"/>
      <c r="W18" s="459"/>
      <c r="X18" s="459"/>
      <c r="Y18" s="460"/>
      <c r="Z18" s="453"/>
      <c r="AA18" s="461"/>
    </row>
    <row r="19" spans="1:251" s="35" customFormat="1" ht="5.0999999999999996" hidden="1" customHeight="1" x14ac:dyDescent="0.25">
      <c r="A19" s="171"/>
      <c r="B19" s="175"/>
      <c r="C19" s="175"/>
      <c r="D19" s="175"/>
      <c r="E19" s="415"/>
      <c r="F19" s="415"/>
      <c r="G19" s="415"/>
      <c r="H19" s="415"/>
      <c r="I19" s="415"/>
      <c r="J19" s="415"/>
      <c r="K19" s="415"/>
      <c r="L19" s="415"/>
      <c r="M19" s="415"/>
      <c r="N19" s="415"/>
      <c r="O19" s="415"/>
      <c r="P19" s="415"/>
    </row>
    <row r="20" spans="1:251" s="35" customFormat="1" ht="5.0999999999999996" customHeight="1" x14ac:dyDescent="0.25">
      <c r="A20" s="171"/>
      <c r="B20" s="175"/>
      <c r="C20" s="175"/>
      <c r="D20" s="175"/>
      <c r="E20" s="415"/>
      <c r="F20" s="415"/>
      <c r="G20" s="415"/>
      <c r="H20" s="415"/>
      <c r="I20" s="415"/>
      <c r="J20" s="415"/>
      <c r="K20" s="415"/>
      <c r="L20" s="415"/>
      <c r="M20" s="415"/>
      <c r="N20" s="415"/>
      <c r="O20" s="415"/>
      <c r="P20" s="415"/>
    </row>
    <row r="21" spans="1:251" s="189" customFormat="1" ht="11.4" x14ac:dyDescent="0.3">
      <c r="A21" s="462" t="s">
        <v>494</v>
      </c>
      <c r="B21" s="415">
        <v>7.3170731707317067</v>
      </c>
      <c r="C21" s="415">
        <v>25.263157894736842</v>
      </c>
      <c r="D21" s="415">
        <v>20.289855072463769</v>
      </c>
      <c r="E21" s="415"/>
      <c r="F21" s="415"/>
      <c r="G21" s="415"/>
      <c r="H21" s="415"/>
      <c r="I21" s="415"/>
      <c r="J21" s="415"/>
      <c r="K21" s="415"/>
      <c r="L21" s="415"/>
      <c r="M21" s="415"/>
      <c r="N21" s="415"/>
      <c r="O21" s="415"/>
      <c r="P21" s="415"/>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x14ac:dyDescent="0.3">
      <c r="A22" s="462" t="s">
        <v>495</v>
      </c>
      <c r="B22" s="415">
        <v>8.6330935251798557</v>
      </c>
      <c r="C22" s="415">
        <v>13.586956521739129</v>
      </c>
      <c r="D22" s="415">
        <v>26.904761904761905</v>
      </c>
      <c r="E22" s="415"/>
      <c r="F22" s="415"/>
      <c r="G22" s="415"/>
      <c r="H22" s="415"/>
      <c r="I22" s="415"/>
      <c r="J22" s="415"/>
      <c r="K22" s="415"/>
      <c r="L22" s="415"/>
      <c r="M22" s="415"/>
      <c r="N22" s="415"/>
      <c r="O22" s="415"/>
      <c r="P22" s="415"/>
      <c r="Q22" s="217"/>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x14ac:dyDescent="0.3">
      <c r="A23" s="462" t="s">
        <v>496</v>
      </c>
      <c r="B23" s="415">
        <v>25.806451612903224</v>
      </c>
      <c r="C23" s="415">
        <v>14.285714285714285</v>
      </c>
      <c r="D23" s="415">
        <v>10.44776119402985</v>
      </c>
      <c r="E23" s="415"/>
      <c r="F23" s="415"/>
      <c r="G23" s="415"/>
      <c r="H23" s="415"/>
      <c r="I23" s="258"/>
      <c r="J23" s="258"/>
      <c r="K23" s="258"/>
      <c r="L23" s="258"/>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x14ac:dyDescent="0.3">
      <c r="A24" s="462" t="s">
        <v>497</v>
      </c>
      <c r="B24" s="415" t="s">
        <v>526</v>
      </c>
      <c r="C24" s="415">
        <v>13.20754716981132</v>
      </c>
      <c r="D24" s="415">
        <v>32.142857142857146</v>
      </c>
      <c r="E24" s="415"/>
      <c r="F24" s="415"/>
      <c r="G24" s="415"/>
      <c r="H24" s="415"/>
      <c r="I24" s="258"/>
      <c r="J24" s="258"/>
      <c r="K24" s="258"/>
      <c r="L24" s="258"/>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3">
      <c r="A25" s="462" t="s">
        <v>498</v>
      </c>
      <c r="B25" s="415" t="s">
        <v>524</v>
      </c>
      <c r="C25" s="415">
        <v>2.1739130434782608</v>
      </c>
      <c r="D25" s="415">
        <v>1.4285714285714286</v>
      </c>
      <c r="E25" s="415"/>
      <c r="F25" s="415"/>
      <c r="G25" s="415"/>
      <c r="H25" s="415"/>
      <c r="I25" s="415"/>
      <c r="J25" s="415"/>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3.225806451612903</v>
      </c>
      <c r="C26" s="415">
        <v>12.096774193548388</v>
      </c>
      <c r="D26" s="415">
        <v>21.917808219178081</v>
      </c>
      <c r="E26" s="415"/>
      <c r="F26" s="415"/>
      <c r="G26" s="415"/>
      <c r="H26" s="415"/>
      <c r="I26" s="415"/>
      <c r="J26" s="415"/>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21.839080459770116</v>
      </c>
      <c r="C27" s="415">
        <v>34.246575342465754</v>
      </c>
      <c r="D27" s="415">
        <v>31.111111111111111</v>
      </c>
      <c r="E27" s="415"/>
      <c r="F27" s="415"/>
      <c r="G27" s="415"/>
      <c r="H27" s="415"/>
      <c r="I27" s="415"/>
      <c r="J27" s="415"/>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13.953488372093023</v>
      </c>
      <c r="C28" s="415">
        <v>12.179487179487179</v>
      </c>
      <c r="D28" s="415">
        <v>18.686868686868689</v>
      </c>
      <c r="E28" s="415"/>
      <c r="F28" s="415"/>
      <c r="G28" s="415"/>
      <c r="H28" s="415"/>
      <c r="I28" s="415"/>
      <c r="J28" s="415"/>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1.4" x14ac:dyDescent="0.3">
      <c r="A29" s="462" t="s">
        <v>502</v>
      </c>
      <c r="B29" s="415">
        <v>26.760563380281688</v>
      </c>
      <c r="C29" s="415">
        <v>18.348623853211009</v>
      </c>
      <c r="D29" s="415">
        <v>16.666666666666664</v>
      </c>
      <c r="E29" s="415"/>
      <c r="F29" s="415"/>
      <c r="G29" s="415"/>
      <c r="H29" s="415"/>
      <c r="I29" s="415"/>
      <c r="J29" s="415"/>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33.333333333333329</v>
      </c>
      <c r="C30" s="415">
        <v>31.343283582089555</v>
      </c>
      <c r="D30" s="415">
        <v>31.578947368421051</v>
      </c>
      <c r="E30" s="415"/>
      <c r="F30" s="415"/>
      <c r="G30" s="415"/>
      <c r="H30" s="415"/>
      <c r="I30" s="415"/>
      <c r="J30" s="415"/>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t="s">
        <v>526</v>
      </c>
      <c r="C31" s="415">
        <v>34.42622950819672</v>
      </c>
      <c r="D31" s="415">
        <v>8.4507042253521121</v>
      </c>
      <c r="E31" s="415"/>
      <c r="F31" s="415"/>
      <c r="G31" s="415"/>
      <c r="H31" s="415"/>
      <c r="I31" s="415"/>
      <c r="J31" s="415"/>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10.465116279069768</v>
      </c>
      <c r="C32" s="415">
        <v>7.170542635658915</v>
      </c>
      <c r="D32" s="415">
        <v>15.231788079470199</v>
      </c>
      <c r="E32" s="415"/>
      <c r="F32" s="415"/>
      <c r="G32" s="415"/>
      <c r="H32" s="415"/>
      <c r="I32" s="415"/>
      <c r="J32" s="415"/>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36" customFormat="1" ht="5.0999999999999996" hidden="1" customHeight="1" x14ac:dyDescent="0.3">
      <c r="A33" s="173"/>
      <c r="B33" s="174"/>
      <c r="C33" s="174"/>
      <c r="D33" s="174"/>
      <c r="E33" s="174"/>
      <c r="F33" s="174"/>
      <c r="G33" s="174"/>
      <c r="H33" s="174"/>
      <c r="I33" s="174"/>
      <c r="J33" s="174"/>
      <c r="S33" s="53"/>
      <c r="T33" s="53"/>
      <c r="U33" s="53"/>
      <c r="V33" s="53"/>
      <c r="W33" s="53"/>
      <c r="X33" s="53"/>
    </row>
    <row r="34" spans="1:251" s="36" customFormat="1" ht="5.0999999999999996" customHeight="1" x14ac:dyDescent="0.3">
      <c r="A34" s="173"/>
      <c r="B34" s="174"/>
      <c r="C34" s="174"/>
      <c r="D34" s="174"/>
      <c r="E34" s="174"/>
      <c r="F34" s="174"/>
      <c r="G34" s="174"/>
      <c r="H34" s="174"/>
      <c r="I34" s="174"/>
      <c r="J34" s="174"/>
      <c r="S34" s="53"/>
      <c r="T34" s="53"/>
      <c r="U34" s="53"/>
      <c r="V34" s="53"/>
      <c r="W34" s="53"/>
      <c r="X34" s="53"/>
    </row>
    <row r="35" spans="1:251" s="284" customFormat="1" ht="15" customHeight="1" x14ac:dyDescent="0.3">
      <c r="A35" s="457" t="s">
        <v>4</v>
      </c>
      <c r="B35" s="458">
        <v>16.478978978978979</v>
      </c>
      <c r="C35" s="458">
        <v>28.904847396768403</v>
      </c>
      <c r="D35" s="458">
        <v>31.135531135531135</v>
      </c>
      <c r="E35" s="458"/>
      <c r="F35" s="458"/>
      <c r="G35" s="458"/>
      <c r="H35" s="458"/>
      <c r="I35" s="458"/>
      <c r="J35" s="458"/>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174"/>
      <c r="G36" s="174"/>
      <c r="H36" s="174"/>
      <c r="I36" s="174"/>
      <c r="J36" s="174"/>
      <c r="S36" s="53"/>
      <c r="T36" s="53"/>
      <c r="U36" s="53"/>
      <c r="V36" s="53"/>
      <c r="W36" s="53"/>
      <c r="X36" s="53"/>
    </row>
    <row r="37" spans="1:251" s="189" customFormat="1" ht="11.4" x14ac:dyDescent="0.3">
      <c r="A37" s="462" t="s">
        <v>506</v>
      </c>
      <c r="B37" s="415">
        <v>14.915966386554622</v>
      </c>
      <c r="C37" s="415">
        <v>19.342793129200896</v>
      </c>
      <c r="D37" s="415">
        <v>22.801167152980408</v>
      </c>
      <c r="E37" s="415"/>
      <c r="F37" s="415"/>
      <c r="G37" s="415"/>
      <c r="H37" s="415"/>
      <c r="I37" s="415"/>
      <c r="J37" s="415"/>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16.288659793814432</v>
      </c>
      <c r="C38" s="415">
        <v>40.973312401883831</v>
      </c>
      <c r="D38" s="415">
        <v>33.042212518195051</v>
      </c>
      <c r="E38" s="415"/>
      <c r="F38" s="415"/>
      <c r="G38" s="415"/>
      <c r="H38" s="415"/>
      <c r="I38" s="415"/>
      <c r="J38" s="415"/>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27.777777777777779</v>
      </c>
      <c r="C39" s="415">
        <v>36.708860759493675</v>
      </c>
      <c r="D39" s="415">
        <v>33.972602739726028</v>
      </c>
      <c r="E39" s="415"/>
      <c r="F39" s="415"/>
      <c r="G39" s="415"/>
      <c r="H39" s="415"/>
      <c r="I39" s="415"/>
      <c r="J39" s="415"/>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12.539184952978054</v>
      </c>
      <c r="C40" s="415">
        <v>28.616352201257861</v>
      </c>
      <c r="D40" s="415">
        <v>45.339652448657183</v>
      </c>
      <c r="E40" s="415"/>
      <c r="F40" s="415"/>
      <c r="G40" s="415"/>
      <c r="H40" s="415"/>
      <c r="I40" s="415"/>
      <c r="J40" s="415"/>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16.666666666666664</v>
      </c>
      <c r="C41" s="415">
        <v>42.929292929292927</v>
      </c>
      <c r="D41" s="415">
        <v>42.901234567901234</v>
      </c>
      <c r="E41" s="415"/>
      <c r="F41" s="415"/>
      <c r="G41" s="415"/>
      <c r="H41" s="415"/>
      <c r="I41" s="415"/>
      <c r="J41" s="415"/>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8</v>
      </c>
      <c r="C42" s="415">
        <v>25.433526011560691</v>
      </c>
      <c r="D42" s="415">
        <v>28.512396694214875</v>
      </c>
      <c r="E42" s="415"/>
      <c r="F42" s="415"/>
      <c r="G42" s="415"/>
      <c r="H42" s="415"/>
      <c r="I42" s="415"/>
      <c r="J42" s="415"/>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27.950310559006208</v>
      </c>
      <c r="C43" s="415">
        <v>26.315789473684209</v>
      </c>
      <c r="D43" s="415">
        <v>40.057636887608069</v>
      </c>
      <c r="E43" s="415"/>
      <c r="F43" s="415"/>
      <c r="G43" s="415"/>
      <c r="H43" s="415"/>
      <c r="I43" s="415"/>
      <c r="J43" s="415"/>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7.3684210526315779</v>
      </c>
      <c r="C44" s="415">
        <v>32.863849765258216</v>
      </c>
      <c r="D44" s="415">
        <v>29.018789144050107</v>
      </c>
      <c r="E44" s="415"/>
      <c r="F44" s="415"/>
      <c r="G44" s="415"/>
      <c r="H44" s="415"/>
      <c r="I44" s="415"/>
      <c r="J44" s="415"/>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18.96551724137931</v>
      </c>
      <c r="C45" s="415">
        <v>33.264033264033266</v>
      </c>
      <c r="D45" s="415">
        <v>36.503856041131108</v>
      </c>
      <c r="E45" s="415"/>
      <c r="F45" s="415"/>
      <c r="G45" s="415"/>
      <c r="H45" s="415"/>
      <c r="I45" s="415"/>
      <c r="J45" s="415"/>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hidden="1" customHeight="1" x14ac:dyDescent="0.3">
      <c r="A46" s="167"/>
      <c r="B46" s="168"/>
      <c r="C46" s="168"/>
      <c r="D46" s="168"/>
      <c r="E46" s="415"/>
      <c r="F46" s="415"/>
      <c r="G46" s="415"/>
      <c r="H46" s="415"/>
      <c r="I46" s="415"/>
      <c r="J46" s="415"/>
      <c r="K46" s="415"/>
      <c r="L46" s="415"/>
    </row>
    <row r="47" spans="1:251" s="34" customFormat="1" ht="3" customHeight="1" x14ac:dyDescent="0.3">
      <c r="A47" s="174"/>
      <c r="B47" s="628"/>
      <c r="C47" s="628"/>
      <c r="D47" s="628"/>
      <c r="E47" s="415"/>
      <c r="F47" s="415"/>
      <c r="G47" s="415"/>
      <c r="H47" s="415"/>
      <c r="I47" s="415"/>
      <c r="J47" s="415"/>
      <c r="K47" s="415"/>
      <c r="L47" s="415"/>
    </row>
    <row r="48" spans="1:251" s="69" customFormat="1" ht="12.75" customHeight="1" x14ac:dyDescent="0.3">
      <c r="A48" s="172" t="s">
        <v>9</v>
      </c>
      <c r="B48" s="194"/>
      <c r="C48" s="194"/>
      <c r="D48" s="194"/>
      <c r="E48" s="415"/>
      <c r="F48" s="415"/>
      <c r="G48" s="415"/>
      <c r="H48" s="415"/>
      <c r="I48" s="415"/>
      <c r="J48" s="415"/>
      <c r="K48" s="415"/>
      <c r="L48" s="415"/>
    </row>
    <row r="49" spans="1:253" s="68" customFormat="1" ht="3" customHeight="1" x14ac:dyDescent="0.3">
      <c r="A49" s="174"/>
      <c r="B49" s="176"/>
      <c r="C49" s="176"/>
      <c r="D49" s="176"/>
      <c r="E49" s="415"/>
      <c r="F49" s="415"/>
      <c r="G49" s="415"/>
      <c r="H49" s="415"/>
      <c r="I49" s="415"/>
      <c r="J49" s="415"/>
      <c r="K49" s="415"/>
      <c r="L49" s="415"/>
    </row>
    <row r="50" spans="1:253" s="68" customFormat="1" ht="12.75" customHeight="1" x14ac:dyDescent="0.3">
      <c r="A50" s="181" t="s">
        <v>10</v>
      </c>
      <c r="B50" s="415">
        <v>13.209668353007306</v>
      </c>
      <c r="C50" s="415">
        <v>24.81860465116279</v>
      </c>
      <c r="D50" s="415">
        <v>26.062429484768714</v>
      </c>
      <c r="E50" s="415"/>
      <c r="F50" s="415"/>
      <c r="G50" s="415"/>
      <c r="H50" s="415"/>
      <c r="I50" s="415"/>
      <c r="J50" s="415"/>
      <c r="K50" s="415"/>
      <c r="L50" s="415"/>
    </row>
    <row r="51" spans="1:253" s="68" customFormat="1" ht="12.75" customHeight="1" x14ac:dyDescent="0.3">
      <c r="A51" s="181" t="s">
        <v>11</v>
      </c>
      <c r="B51" s="415">
        <v>18.063754427390791</v>
      </c>
      <c r="C51" s="415">
        <v>28.013392857142854</v>
      </c>
      <c r="D51" s="415">
        <v>29.940119760479039</v>
      </c>
      <c r="E51" s="218"/>
      <c r="F51" s="218"/>
      <c r="G51" s="218"/>
      <c r="H51" s="218"/>
      <c r="I51" s="258"/>
      <c r="J51" s="258"/>
    </row>
    <row r="52" spans="1:253" s="68" customFormat="1" ht="12.75" customHeight="1" x14ac:dyDescent="0.3">
      <c r="A52" s="181" t="s">
        <v>104</v>
      </c>
      <c r="B52" s="415">
        <v>16.152019002375297</v>
      </c>
      <c r="C52" s="415">
        <v>21.6</v>
      </c>
      <c r="D52" s="415">
        <v>34.620886981402002</v>
      </c>
      <c r="E52" s="218"/>
      <c r="F52" s="218"/>
      <c r="G52" s="218"/>
      <c r="H52" s="218"/>
      <c r="I52" s="258"/>
      <c r="J52" s="258"/>
    </row>
    <row r="53" spans="1:253" s="68" customFormat="1" ht="12.75" customHeight="1" x14ac:dyDescent="0.3">
      <c r="A53" s="181" t="s">
        <v>100</v>
      </c>
      <c r="B53" s="415">
        <v>22.018348623853214</v>
      </c>
      <c r="C53" s="415">
        <v>30.126582278481013</v>
      </c>
      <c r="D53" s="415">
        <v>37.001375515818431</v>
      </c>
      <c r="E53" s="218"/>
      <c r="F53" s="218"/>
      <c r="G53" s="218"/>
      <c r="H53" s="218"/>
      <c r="I53" s="258"/>
      <c r="J53" s="258"/>
    </row>
    <row r="54" spans="1:253" s="68" customFormat="1" ht="5.0999999999999996" hidden="1" customHeight="1" x14ac:dyDescent="0.3">
      <c r="A54" s="177"/>
      <c r="B54" s="178"/>
      <c r="C54" s="178"/>
      <c r="D54" s="178"/>
      <c r="E54" s="218"/>
      <c r="F54" s="218"/>
      <c r="G54" s="218"/>
      <c r="H54" s="218"/>
      <c r="I54" s="258"/>
      <c r="J54" s="258"/>
    </row>
    <row r="55" spans="1:253" s="68" customFormat="1" ht="5.0999999999999996" hidden="1" customHeight="1" x14ac:dyDescent="0.3">
      <c r="A55" s="177"/>
      <c r="B55" s="178"/>
      <c r="C55" s="178"/>
      <c r="D55" s="178"/>
      <c r="E55" s="218"/>
      <c r="F55" s="218"/>
      <c r="G55" s="218"/>
      <c r="H55" s="218"/>
      <c r="I55" s="258"/>
      <c r="J55" s="258"/>
    </row>
    <row r="56" spans="1:253" s="68" customFormat="1" ht="5.0999999999999996" customHeight="1" x14ac:dyDescent="0.3">
      <c r="A56" s="177"/>
      <c r="B56" s="178"/>
      <c r="C56" s="178"/>
      <c r="D56" s="178"/>
      <c r="E56" s="218"/>
      <c r="F56" s="218"/>
      <c r="G56" s="218"/>
      <c r="H56" s="218"/>
      <c r="I56" s="258"/>
      <c r="J56" s="258"/>
    </row>
    <row r="57" spans="1:253" s="69" customFormat="1" ht="12.75" customHeight="1" x14ac:dyDescent="0.3">
      <c r="A57" s="179" t="s">
        <v>515</v>
      </c>
      <c r="B57" s="182">
        <v>16.54054054054054</v>
      </c>
      <c r="C57" s="182">
        <v>24.940617577197148</v>
      </c>
      <c r="D57" s="182">
        <v>27.457899517853402</v>
      </c>
      <c r="E57" s="218"/>
      <c r="F57" s="218"/>
      <c r="G57" s="218"/>
      <c r="H57" s="218"/>
      <c r="I57" s="258"/>
      <c r="J57" s="258"/>
      <c r="K57" s="37"/>
      <c r="L57" s="37"/>
      <c r="M57" s="37"/>
      <c r="N57" s="37"/>
      <c r="O57" s="37"/>
    </row>
    <row r="58" spans="1:253" s="69" customFormat="1" ht="5.0999999999999996" customHeight="1" x14ac:dyDescent="0.3">
      <c r="A58" s="183"/>
      <c r="B58" s="184"/>
      <c r="C58" s="184"/>
      <c r="D58" s="184"/>
      <c r="E58" s="218"/>
      <c r="F58" s="218"/>
      <c r="G58" s="218"/>
      <c r="H58" s="218"/>
      <c r="I58" s="258"/>
      <c r="J58" s="258"/>
      <c r="K58" s="37"/>
      <c r="L58" s="37"/>
      <c r="M58" s="37"/>
      <c r="N58" s="37"/>
      <c r="O58" s="37"/>
    </row>
    <row r="59" spans="1:253" s="69" customFormat="1" ht="12.75" customHeight="1" x14ac:dyDescent="0.3">
      <c r="A59" s="179" t="s">
        <v>20</v>
      </c>
      <c r="B59" s="182">
        <v>18.541642859368995</v>
      </c>
      <c r="C59" s="182">
        <v>26.554042857109515</v>
      </c>
      <c r="D59" s="182">
        <v>29.393292557776775</v>
      </c>
      <c r="E59" s="218"/>
      <c r="F59" s="218"/>
      <c r="G59" s="218"/>
      <c r="H59" s="218"/>
      <c r="I59" s="258"/>
      <c r="J59" s="258"/>
      <c r="K59" s="34"/>
      <c r="L59" s="34"/>
      <c r="M59" s="34"/>
      <c r="N59" s="34"/>
      <c r="O59" s="34"/>
    </row>
    <row r="60" spans="1:253" s="55" customFormat="1" ht="5.0999999999999996" customHeight="1" x14ac:dyDescent="0.3">
      <c r="A60" s="80"/>
      <c r="B60" s="81"/>
      <c r="C60" s="81"/>
      <c r="D60" s="81"/>
      <c r="E60" s="218"/>
      <c r="F60" s="218"/>
      <c r="G60" s="218"/>
      <c r="H60" s="218"/>
      <c r="I60" s="258"/>
      <c r="J60" s="258"/>
      <c r="K60" s="34"/>
      <c r="L60" s="34"/>
      <c r="M60" s="34"/>
      <c r="N60" s="34"/>
      <c r="O60" s="34"/>
    </row>
    <row r="61" spans="1:253" s="367" customFormat="1" ht="5.0999999999999996" customHeight="1" x14ac:dyDescent="0.3">
      <c r="A61" s="363"/>
      <c r="B61" s="365"/>
      <c r="C61" s="365"/>
      <c r="D61" s="365"/>
      <c r="E61" s="218"/>
      <c r="F61" s="218"/>
      <c r="G61" s="218"/>
      <c r="H61" s="218"/>
      <c r="I61" s="258"/>
      <c r="J61" s="258"/>
      <c r="K61" s="34"/>
      <c r="L61" s="34"/>
      <c r="M61" s="34"/>
      <c r="N61" s="34"/>
      <c r="O61" s="34"/>
    </row>
    <row r="62" spans="1:253" s="337" customFormat="1" ht="5.0999999999999996" customHeight="1" x14ac:dyDescent="0.3">
      <c r="A62" s="332"/>
      <c r="B62" s="333"/>
      <c r="C62" s="334"/>
      <c r="D62" s="335"/>
      <c r="E62" s="218"/>
      <c r="F62" s="218"/>
      <c r="G62" s="218"/>
      <c r="H62" s="218"/>
      <c r="I62" s="258"/>
      <c r="J62" s="258"/>
      <c r="K62" s="258"/>
      <c r="L62" s="258"/>
      <c r="M62" s="322"/>
    </row>
    <row r="63" spans="1:253" s="83" customFormat="1" ht="12" customHeight="1" x14ac:dyDescent="0.3">
      <c r="A63" s="807" t="s">
        <v>194</v>
      </c>
      <c r="B63" s="807"/>
      <c r="C63" s="807"/>
      <c r="D63" s="807"/>
      <c r="E63" s="218"/>
      <c r="F63" s="218"/>
      <c r="G63" s="218"/>
      <c r="H63" s="218"/>
      <c r="I63" s="258"/>
      <c r="J63" s="258"/>
      <c r="K63" s="34"/>
      <c r="L63" s="34"/>
      <c r="M63" s="34"/>
      <c r="N63" s="34"/>
      <c r="O63" s="34"/>
      <c r="P63" s="441"/>
      <c r="Q63" s="441"/>
      <c r="R63" s="441"/>
      <c r="S63" s="442"/>
      <c r="T63" s="443"/>
      <c r="U63" s="443"/>
      <c r="V63" s="443"/>
      <c r="W63" s="382"/>
      <c r="X63" s="382"/>
      <c r="Y63" s="382"/>
      <c r="Z63" s="382"/>
      <c r="AA63" s="382"/>
      <c r="AB63" s="382"/>
      <c r="AC63" s="382"/>
      <c r="AD63" s="382"/>
      <c r="AE63" s="441"/>
      <c r="AF63" s="441"/>
      <c r="AG63" s="441"/>
      <c r="AH63" s="441"/>
      <c r="AI63" s="441"/>
      <c r="AJ63" s="441"/>
      <c r="AK63" s="441"/>
      <c r="AL63" s="441"/>
      <c r="AM63" s="441"/>
      <c r="AN63" s="441"/>
      <c r="AO63" s="441"/>
      <c r="AP63" s="441"/>
      <c r="AQ63" s="441"/>
      <c r="AR63" s="441"/>
      <c r="AS63" s="441"/>
      <c r="AT63" s="441"/>
      <c r="AU63" s="441"/>
      <c r="AV63" s="441"/>
      <c r="AW63" s="441"/>
      <c r="AX63" s="441"/>
      <c r="AY63" s="441"/>
      <c r="AZ63" s="441"/>
      <c r="BA63" s="441"/>
      <c r="BB63" s="441"/>
      <c r="BC63" s="441"/>
      <c r="BD63" s="441"/>
      <c r="BE63" s="441"/>
      <c r="BF63" s="441"/>
      <c r="BG63" s="441"/>
      <c r="BH63" s="441"/>
      <c r="BI63" s="441"/>
      <c r="BJ63" s="441"/>
      <c r="BK63" s="441"/>
      <c r="BL63" s="441"/>
      <c r="BM63" s="441"/>
      <c r="BN63" s="441"/>
      <c r="BO63" s="441"/>
      <c r="BP63" s="441"/>
      <c r="BQ63" s="441"/>
      <c r="BR63" s="441"/>
      <c r="BS63" s="441"/>
      <c r="BT63" s="441"/>
      <c r="BU63" s="441"/>
      <c r="BV63" s="441"/>
      <c r="BW63" s="441"/>
      <c r="BX63" s="441"/>
      <c r="BY63" s="441"/>
      <c r="BZ63" s="441"/>
      <c r="CA63" s="441"/>
      <c r="CB63" s="441"/>
      <c r="CC63" s="441"/>
      <c r="CD63" s="441"/>
      <c r="CE63" s="441"/>
      <c r="CF63" s="441"/>
      <c r="CG63" s="441"/>
      <c r="CH63" s="441"/>
      <c r="CI63" s="441"/>
      <c r="CJ63" s="441"/>
      <c r="CK63" s="441"/>
      <c r="CL63" s="441"/>
      <c r="CM63" s="441"/>
      <c r="CN63" s="441"/>
      <c r="CO63" s="441"/>
      <c r="CP63" s="441"/>
      <c r="CQ63" s="441"/>
      <c r="CR63" s="441"/>
      <c r="CS63" s="441"/>
      <c r="CT63" s="441"/>
      <c r="CU63" s="441"/>
      <c r="CV63" s="441"/>
      <c r="CW63" s="441"/>
      <c r="CX63" s="441"/>
      <c r="CY63" s="441"/>
      <c r="CZ63" s="441"/>
      <c r="DA63" s="441"/>
      <c r="DB63" s="441"/>
      <c r="DC63" s="441"/>
      <c r="DD63" s="441"/>
      <c r="DE63" s="441"/>
      <c r="DF63" s="441"/>
      <c r="DG63" s="441"/>
      <c r="DH63" s="441"/>
      <c r="DI63" s="441"/>
      <c r="DJ63" s="441"/>
      <c r="DK63" s="441"/>
      <c r="DL63" s="441"/>
      <c r="DM63" s="441"/>
      <c r="DN63" s="441"/>
      <c r="DO63" s="441"/>
      <c r="DP63" s="441"/>
      <c r="DQ63" s="441"/>
      <c r="DR63" s="441"/>
      <c r="DS63" s="441"/>
      <c r="DT63" s="441"/>
      <c r="DU63" s="441"/>
      <c r="DV63" s="441"/>
      <c r="DW63" s="441"/>
      <c r="DX63" s="441"/>
      <c r="DY63" s="441"/>
      <c r="DZ63" s="441"/>
      <c r="EA63" s="441"/>
      <c r="EB63" s="441"/>
      <c r="EC63" s="441"/>
      <c r="ED63" s="441"/>
      <c r="EE63" s="441"/>
      <c r="EF63" s="441"/>
      <c r="EG63" s="441"/>
      <c r="EH63" s="441"/>
      <c r="EI63" s="441"/>
      <c r="EJ63" s="441"/>
      <c r="EK63" s="441"/>
      <c r="EL63" s="441"/>
      <c r="EM63" s="441"/>
      <c r="EN63" s="441"/>
      <c r="EO63" s="441"/>
      <c r="EP63" s="441"/>
      <c r="EQ63" s="441"/>
      <c r="ER63" s="441"/>
      <c r="ES63" s="441"/>
      <c r="ET63" s="441"/>
      <c r="EU63" s="441"/>
      <c r="EV63" s="441"/>
      <c r="EW63" s="441"/>
      <c r="EX63" s="441"/>
      <c r="EY63" s="441"/>
      <c r="EZ63" s="441"/>
      <c r="FA63" s="441"/>
      <c r="FB63" s="441"/>
      <c r="FC63" s="441"/>
      <c r="FD63" s="441"/>
      <c r="FE63" s="441"/>
      <c r="FF63" s="441"/>
      <c r="FG63" s="441"/>
      <c r="FH63" s="441"/>
      <c r="FI63" s="441"/>
      <c r="FJ63" s="441"/>
      <c r="FK63" s="441"/>
      <c r="FL63" s="441"/>
      <c r="FM63" s="441"/>
      <c r="FN63" s="441"/>
      <c r="FO63" s="441"/>
      <c r="FP63" s="441"/>
      <c r="FQ63" s="441"/>
      <c r="FR63" s="441"/>
      <c r="FS63" s="441"/>
      <c r="FT63" s="441"/>
      <c r="FU63" s="441"/>
      <c r="FV63" s="441"/>
      <c r="FW63" s="441"/>
      <c r="FX63" s="441"/>
      <c r="FY63" s="441"/>
      <c r="FZ63" s="441"/>
      <c r="GA63" s="441"/>
      <c r="GB63" s="441"/>
      <c r="GC63" s="441"/>
      <c r="GD63" s="441"/>
      <c r="GE63" s="441"/>
      <c r="GF63" s="441"/>
      <c r="GG63" s="441"/>
      <c r="GH63" s="441"/>
      <c r="GI63" s="441"/>
      <c r="GJ63" s="441"/>
      <c r="GK63" s="441"/>
      <c r="GL63" s="441"/>
      <c r="GM63" s="441"/>
      <c r="GN63" s="441"/>
      <c r="GO63" s="441"/>
      <c r="GP63" s="441"/>
      <c r="GQ63" s="441"/>
      <c r="GR63" s="441"/>
      <c r="GS63" s="441"/>
      <c r="GT63" s="441"/>
      <c r="GU63" s="441"/>
      <c r="GV63" s="441"/>
      <c r="GW63" s="441"/>
      <c r="GX63" s="441"/>
      <c r="GY63" s="441"/>
      <c r="GZ63" s="441"/>
      <c r="HA63" s="441"/>
      <c r="HB63" s="441"/>
      <c r="HC63" s="441"/>
      <c r="HD63" s="441"/>
      <c r="HE63" s="441"/>
      <c r="HF63" s="441"/>
      <c r="HG63" s="441"/>
      <c r="HH63" s="441"/>
      <c r="HI63" s="441"/>
      <c r="HJ63" s="441"/>
      <c r="HK63" s="441"/>
      <c r="HL63" s="441"/>
      <c r="HM63" s="441"/>
      <c r="HN63" s="441"/>
      <c r="HO63" s="441"/>
      <c r="HP63" s="441"/>
      <c r="HQ63" s="441"/>
      <c r="HR63" s="441"/>
      <c r="HS63" s="441"/>
      <c r="HT63" s="441"/>
      <c r="HU63" s="441"/>
      <c r="HV63" s="441"/>
      <c r="HW63" s="441"/>
      <c r="HX63" s="441"/>
      <c r="HY63" s="441"/>
      <c r="HZ63" s="441"/>
      <c r="IA63" s="441"/>
      <c r="IB63" s="441"/>
      <c r="IC63" s="441"/>
      <c r="ID63" s="441"/>
      <c r="IE63" s="441"/>
      <c r="IF63" s="441"/>
      <c r="IG63" s="441"/>
      <c r="IH63" s="441"/>
      <c r="II63" s="441"/>
      <c r="IJ63" s="441"/>
      <c r="IK63" s="441"/>
      <c r="IL63" s="441"/>
      <c r="IM63" s="441"/>
      <c r="IN63" s="441"/>
      <c r="IO63" s="441"/>
      <c r="IP63" s="441"/>
      <c r="IQ63" s="441"/>
      <c r="IR63" s="441"/>
      <c r="IS63" s="441"/>
    </row>
    <row r="64" spans="1:253" s="83" customFormat="1" ht="12" customHeight="1" x14ac:dyDescent="0.3">
      <c r="A64" s="807" t="s">
        <v>84</v>
      </c>
      <c r="B64" s="807"/>
      <c r="C64" s="807"/>
      <c r="D64" s="807"/>
      <c r="E64" s="480"/>
      <c r="F64" s="218"/>
      <c r="G64" s="218"/>
      <c r="H64" s="218"/>
      <c r="I64" s="258"/>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6" s="34" customFormat="1" ht="12" customHeight="1" x14ac:dyDescent="0.3">
      <c r="A65" s="808" t="s">
        <v>294</v>
      </c>
      <c r="B65" s="808"/>
      <c r="C65" s="808"/>
      <c r="D65" s="808"/>
      <c r="E65" s="481"/>
      <c r="F65" s="481"/>
      <c r="G65" s="481"/>
      <c r="H65" s="481"/>
      <c r="I65" s="258"/>
      <c r="J65" s="258"/>
    </row>
    <row r="66" spans="1:26" s="36" customFormat="1" ht="12.75" customHeight="1" x14ac:dyDescent="0.3">
      <c r="A66" s="218"/>
      <c r="B66" s="218"/>
      <c r="C66" s="218"/>
      <c r="D66" s="218"/>
      <c r="E66" s="218"/>
      <c r="F66" s="218"/>
      <c r="G66" s="218"/>
      <c r="H66" s="218"/>
      <c r="I66" s="218"/>
      <c r="J66" s="10"/>
      <c r="K66" s="10"/>
      <c r="L66" s="10"/>
      <c r="M66" s="10"/>
      <c r="N66" s="10"/>
      <c r="P66" s="40"/>
      <c r="Q66" s="40"/>
      <c r="R66" s="40"/>
      <c r="S66" s="41"/>
      <c r="T66" s="41"/>
      <c r="U66" s="41"/>
      <c r="V66" s="41"/>
      <c r="W66" s="41"/>
      <c r="X66" s="41"/>
      <c r="Y66" s="41"/>
      <c r="Z66" s="41"/>
    </row>
    <row r="67" spans="1:26" s="34" customFormat="1" ht="12.75" customHeight="1" x14ac:dyDescent="0.3">
      <c r="A67" s="218"/>
      <c r="B67" s="218"/>
      <c r="C67" s="218"/>
      <c r="D67" s="218"/>
      <c r="E67" s="218"/>
      <c r="F67" s="218"/>
      <c r="G67" s="218"/>
      <c r="H67" s="218"/>
      <c r="I67" s="218"/>
    </row>
    <row r="68" spans="1:26" s="34" customFormat="1" ht="12.75" customHeight="1" x14ac:dyDescent="0.3">
      <c r="A68" s="218"/>
      <c r="B68" s="218"/>
      <c r="C68" s="218"/>
      <c r="D68" s="218"/>
      <c r="E68" s="218"/>
      <c r="F68" s="218"/>
      <c r="G68" s="218"/>
      <c r="H68" s="218"/>
      <c r="I68" s="218"/>
    </row>
    <row r="69" spans="1:26" ht="12.75" customHeight="1" x14ac:dyDescent="0.3"/>
    <row r="70" spans="1:26" ht="12.75" customHeight="1" x14ac:dyDescent="0.3"/>
    <row r="71" spans="1:26" ht="12.75" customHeight="1" x14ac:dyDescent="0.3"/>
    <row r="72" spans="1:26" ht="12.75" customHeight="1" x14ac:dyDescent="0.3"/>
    <row r="73" spans="1:26" ht="12.75" customHeight="1" x14ac:dyDescent="0.3"/>
    <row r="74" spans="1:26" ht="12.75" customHeight="1" x14ac:dyDescent="0.3"/>
    <row r="75" spans="1:26" ht="12.75" customHeight="1" x14ac:dyDescent="0.3"/>
    <row r="76" spans="1:26" ht="12.75" customHeight="1" x14ac:dyDescent="0.3"/>
    <row r="77" spans="1:26" ht="12.75" customHeight="1" x14ac:dyDescent="0.3"/>
    <row r="78" spans="1:26" ht="12.75" customHeight="1" x14ac:dyDescent="0.3"/>
    <row r="79" spans="1:26" ht="12.75" customHeight="1" x14ac:dyDescent="0.3"/>
    <row r="80" spans="1:26" ht="12.75" customHeight="1" x14ac:dyDescent="0.3"/>
    <row r="81" ht="12.75" customHeight="1" x14ac:dyDescent="0.3"/>
    <row r="82" ht="12.75" customHeight="1" x14ac:dyDescent="0.3"/>
  </sheetData>
  <mergeCells count="8">
    <mergeCell ref="A64:D64"/>
    <mergeCell ref="A65:D65"/>
    <mergeCell ref="A7:B8"/>
    <mergeCell ref="A2:D2"/>
    <mergeCell ref="B6:D6"/>
    <mergeCell ref="C7:C8"/>
    <mergeCell ref="D7:D8"/>
    <mergeCell ref="A63:D63"/>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AD198"/>
  <sheetViews>
    <sheetView workbookViewId="0">
      <selection activeCell="E13" sqref="E13"/>
    </sheetView>
  </sheetViews>
  <sheetFormatPr defaultColWidth="9.33203125" defaultRowHeight="10.199999999999999" x14ac:dyDescent="0.2"/>
  <cols>
    <col min="1" max="1" width="3.6640625" style="11" customWidth="1"/>
    <col min="2" max="2" width="62.5546875" style="9" customWidth="1"/>
    <col min="3" max="4" width="9.33203125" style="9" customWidth="1"/>
    <col min="5" max="6" width="9.5546875" style="9" customWidth="1"/>
    <col min="7" max="8" width="10.5546875" style="9" customWidth="1"/>
    <col min="9" max="9" width="11.44140625" style="9" customWidth="1"/>
    <col min="10" max="16384" width="9.33203125" style="9"/>
  </cols>
  <sheetData>
    <row r="1" spans="1:25" s="185" customFormat="1" ht="15" customHeight="1" x14ac:dyDescent="0.25">
      <c r="A1" s="301"/>
      <c r="B1" s="301"/>
      <c r="C1" s="301"/>
      <c r="D1" s="302" t="s">
        <v>523</v>
      </c>
      <c r="E1" s="303"/>
      <c r="G1" s="304"/>
      <c r="H1" s="304"/>
      <c r="I1" s="304"/>
      <c r="J1" s="304"/>
      <c r="K1" s="304"/>
      <c r="L1" s="304"/>
      <c r="M1" s="304"/>
      <c r="N1" s="304"/>
      <c r="O1" s="304"/>
      <c r="P1" s="304"/>
      <c r="Q1" s="304"/>
      <c r="R1" s="304"/>
      <c r="S1" s="304"/>
      <c r="T1" s="304"/>
      <c r="U1" s="304"/>
      <c r="V1" s="304"/>
      <c r="W1" s="304"/>
    </row>
    <row r="2" spans="1:25" s="185" customFormat="1" ht="30" customHeight="1" x14ac:dyDescent="0.25">
      <c r="A2" s="802" t="s">
        <v>375</v>
      </c>
      <c r="B2" s="802"/>
      <c r="C2" s="802"/>
      <c r="D2" s="802"/>
      <c r="E2" s="303"/>
      <c r="F2" s="305"/>
      <c r="G2" s="305"/>
      <c r="H2" s="305"/>
      <c r="I2" s="305"/>
      <c r="J2" s="304"/>
      <c r="K2" s="304"/>
      <c r="L2" s="304"/>
      <c r="M2" s="304"/>
      <c r="N2" s="304"/>
      <c r="O2" s="304"/>
      <c r="P2" s="304"/>
      <c r="Q2" s="304"/>
      <c r="R2" s="304"/>
      <c r="S2" s="304"/>
      <c r="T2" s="304"/>
      <c r="U2" s="304"/>
      <c r="V2" s="304"/>
      <c r="W2" s="304"/>
    </row>
    <row r="3" spans="1:25"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 s="315" customFormat="1" ht="20.100000000000001" customHeight="1" x14ac:dyDescent="0.3">
      <c r="A5" s="310" t="s">
        <v>380</v>
      </c>
      <c r="B5" s="311"/>
      <c r="C5" s="311"/>
      <c r="D5" s="312"/>
      <c r="E5" s="313"/>
      <c r="F5" s="314"/>
      <c r="G5" s="314"/>
      <c r="H5" s="314"/>
      <c r="I5" s="314"/>
      <c r="J5" s="314"/>
      <c r="Q5" s="316"/>
      <c r="R5" s="317"/>
      <c r="S5" s="317"/>
      <c r="T5" s="317"/>
      <c r="U5" s="317"/>
      <c r="V5" s="317"/>
      <c r="W5" s="317"/>
      <c r="X5" s="317"/>
      <c r="Y5" s="317"/>
    </row>
    <row r="6" spans="1:25" s="24" customFormat="1" ht="5.0999999999999996" customHeight="1" x14ac:dyDescent="0.3">
      <c r="A6" s="318"/>
      <c r="B6" s="319"/>
      <c r="C6" s="320"/>
      <c r="D6" s="320"/>
      <c r="E6" s="321"/>
      <c r="G6" s="322"/>
      <c r="H6" s="322"/>
      <c r="I6" s="322"/>
      <c r="J6" s="322"/>
      <c r="K6" s="322"/>
      <c r="L6" s="322"/>
      <c r="M6" s="322"/>
    </row>
    <row r="7" spans="1:25" s="24" customFormat="1" ht="15" customHeight="1" x14ac:dyDescent="0.3">
      <c r="A7" s="323"/>
      <c r="B7" s="319"/>
      <c r="C7" s="804" t="s">
        <v>336</v>
      </c>
      <c r="D7" s="804"/>
      <c r="E7" s="324"/>
      <c r="F7" s="325"/>
      <c r="G7" s="325"/>
      <c r="H7" s="325"/>
      <c r="I7" s="325"/>
      <c r="J7" s="325"/>
      <c r="K7" s="325"/>
      <c r="L7" s="325"/>
      <c r="M7" s="325"/>
    </row>
    <row r="8" spans="1:25" s="24" customFormat="1" ht="15" customHeight="1" x14ac:dyDescent="0.3">
      <c r="A8" s="323"/>
      <c r="B8" s="319"/>
      <c r="C8" s="326" t="s">
        <v>122</v>
      </c>
      <c r="D8" s="326" t="s">
        <v>67</v>
      </c>
      <c r="E8" s="324"/>
      <c r="F8" s="322"/>
      <c r="G8" s="322"/>
      <c r="H8" s="322"/>
      <c r="I8" s="322"/>
      <c r="J8" s="322"/>
      <c r="K8" s="322"/>
      <c r="L8" s="322"/>
      <c r="M8" s="322"/>
    </row>
    <row r="9" spans="1:25" s="24" customFormat="1" ht="5.0999999999999996" customHeight="1" x14ac:dyDescent="0.3">
      <c r="A9" s="327"/>
      <c r="B9" s="328"/>
      <c r="C9" s="329"/>
      <c r="D9" s="330"/>
      <c r="E9" s="331"/>
      <c r="F9" s="322"/>
      <c r="G9" s="322"/>
      <c r="H9" s="322"/>
      <c r="I9" s="322"/>
      <c r="J9" s="322"/>
      <c r="K9" s="322"/>
      <c r="L9" s="322"/>
      <c r="M9" s="322"/>
    </row>
    <row r="10" spans="1:25" s="337" customFormat="1" ht="5.0999999999999996" customHeight="1" x14ac:dyDescent="0.25">
      <c r="A10" s="332"/>
      <c r="B10" s="333"/>
      <c r="C10" s="334"/>
      <c r="D10" s="335"/>
      <c r="E10" s="336"/>
      <c r="F10" s="322"/>
      <c r="G10" s="322"/>
      <c r="H10" s="322"/>
      <c r="I10" s="322"/>
      <c r="J10" s="322"/>
      <c r="K10" s="322"/>
      <c r="L10" s="322"/>
      <c r="M10" s="322"/>
    </row>
    <row r="11" spans="1:25" s="238" customFormat="1" ht="15" customHeight="1" x14ac:dyDescent="0.3">
      <c r="A11" s="338" t="s">
        <v>1</v>
      </c>
      <c r="B11" s="339"/>
      <c r="C11" s="340">
        <v>116600</v>
      </c>
      <c r="D11" s="341">
        <v>100</v>
      </c>
      <c r="E11" s="321"/>
      <c r="H11" s="342"/>
      <c r="I11" s="342"/>
      <c r="J11" s="342"/>
      <c r="K11" s="342"/>
      <c r="L11" s="342"/>
      <c r="M11" s="342"/>
    </row>
    <row r="12" spans="1:25" s="337" customFormat="1" ht="9.9" customHeight="1" x14ac:dyDescent="0.25">
      <c r="A12" s="343"/>
      <c r="B12" s="344"/>
      <c r="C12" s="345"/>
      <c r="D12" s="346"/>
      <c r="E12" s="321"/>
      <c r="H12" s="325"/>
      <c r="I12" s="325"/>
      <c r="J12" s="325"/>
      <c r="K12" s="325"/>
      <c r="L12" s="325"/>
      <c r="M12" s="325"/>
    </row>
    <row r="13" spans="1:25" s="337" customFormat="1" ht="15" customHeight="1" x14ac:dyDescent="0.25">
      <c r="A13" s="343" t="s">
        <v>134</v>
      </c>
      <c r="B13" s="347"/>
      <c r="C13" s="348">
        <v>20540</v>
      </c>
      <c r="D13" s="349">
        <v>17.614065180102916</v>
      </c>
      <c r="E13" s="321"/>
      <c r="H13" s="325"/>
      <c r="I13" s="325"/>
      <c r="J13" s="325"/>
      <c r="K13" s="325"/>
      <c r="L13" s="325"/>
      <c r="M13" s="325"/>
    </row>
    <row r="14" spans="1:25" s="350" customFormat="1" ht="15" customHeight="1" x14ac:dyDescent="0.3">
      <c r="A14" s="249">
        <v>1</v>
      </c>
      <c r="B14" s="236" t="s">
        <v>39</v>
      </c>
      <c r="C14" s="164">
        <v>190</v>
      </c>
      <c r="D14" s="165">
        <v>0.16209262435677529</v>
      </c>
      <c r="E14" s="236"/>
      <c r="H14" s="351"/>
      <c r="I14" s="351"/>
      <c r="J14" s="351"/>
      <c r="K14" s="351"/>
      <c r="L14" s="351"/>
      <c r="M14" s="351"/>
    </row>
    <row r="15" spans="1:25" s="350" customFormat="1" ht="15" customHeight="1" x14ac:dyDescent="0.3">
      <c r="A15" s="249">
        <v>2</v>
      </c>
      <c r="B15" s="236" t="s">
        <v>162</v>
      </c>
      <c r="C15" s="164">
        <v>6710</v>
      </c>
      <c r="D15" s="165">
        <v>5.7555746140651802</v>
      </c>
      <c r="E15" s="236"/>
      <c r="H15" s="352"/>
      <c r="I15" s="352"/>
      <c r="J15" s="352"/>
      <c r="K15" s="352"/>
      <c r="L15" s="352"/>
      <c r="M15" s="352"/>
    </row>
    <row r="16" spans="1:25" s="354" customFormat="1" ht="15" customHeight="1" x14ac:dyDescent="0.3">
      <c r="A16" s="260">
        <v>3</v>
      </c>
      <c r="B16" s="235" t="s">
        <v>35</v>
      </c>
      <c r="C16" s="164">
        <v>13640</v>
      </c>
      <c r="D16" s="165">
        <v>11.696397941680962</v>
      </c>
      <c r="E16" s="353"/>
      <c r="H16" s="355"/>
      <c r="I16" s="355"/>
      <c r="J16" s="355"/>
      <c r="K16" s="355"/>
      <c r="L16" s="355"/>
      <c r="M16" s="355"/>
    </row>
    <row r="17" spans="1:30" s="354" customFormat="1" ht="9.9" customHeight="1" x14ac:dyDescent="0.3">
      <c r="A17" s="260"/>
      <c r="B17" s="235"/>
      <c r="C17" s="356"/>
      <c r="D17" s="357"/>
      <c r="E17" s="353"/>
      <c r="H17" s="351"/>
      <c r="I17" s="351"/>
      <c r="J17" s="351"/>
      <c r="K17" s="351"/>
      <c r="L17" s="351"/>
      <c r="M17" s="351"/>
    </row>
    <row r="18" spans="1:30" s="337" customFormat="1" ht="15" customHeight="1" x14ac:dyDescent="0.25">
      <c r="A18" s="343" t="s">
        <v>59</v>
      </c>
      <c r="B18" s="347"/>
      <c r="C18" s="348">
        <v>42610</v>
      </c>
      <c r="D18" s="349">
        <v>36.539451114922812</v>
      </c>
      <c r="E18" s="321"/>
      <c r="H18" s="325"/>
      <c r="I18" s="325"/>
      <c r="J18" s="325"/>
      <c r="K18" s="325"/>
      <c r="L18" s="325"/>
      <c r="M18" s="325"/>
    </row>
    <row r="19" spans="1:30" s="350" customFormat="1" ht="15" customHeight="1" x14ac:dyDescent="0.3">
      <c r="A19" s="260">
        <v>4</v>
      </c>
      <c r="B19" s="235" t="s">
        <v>56</v>
      </c>
      <c r="C19" s="164">
        <v>10080</v>
      </c>
      <c r="D19" s="165">
        <v>8.6423670668953694</v>
      </c>
      <c r="E19" s="236"/>
      <c r="H19" s="352"/>
      <c r="I19" s="352"/>
      <c r="J19" s="352"/>
      <c r="K19" s="352"/>
      <c r="L19" s="352"/>
      <c r="M19" s="352"/>
    </row>
    <row r="20" spans="1:30" s="354" customFormat="1" ht="15" customHeight="1" x14ac:dyDescent="0.3">
      <c r="A20" s="260">
        <v>5</v>
      </c>
      <c r="B20" s="235" t="s">
        <v>36</v>
      </c>
      <c r="C20" s="164">
        <v>32530</v>
      </c>
      <c r="D20" s="165">
        <v>27.897084048027445</v>
      </c>
      <c r="E20" s="353"/>
      <c r="H20" s="355"/>
      <c r="I20" s="355"/>
      <c r="J20" s="355"/>
      <c r="K20" s="355"/>
      <c r="L20" s="355"/>
      <c r="M20" s="355"/>
    </row>
    <row r="21" spans="1:30" s="354" customFormat="1" ht="9.9" customHeight="1" x14ac:dyDescent="0.3">
      <c r="A21" s="260"/>
      <c r="B21" s="235"/>
      <c r="C21" s="790">
        <f>C22+C26</f>
        <v>53460</v>
      </c>
      <c r="D21" s="357"/>
      <c r="E21" s="353"/>
      <c r="H21" s="355"/>
      <c r="I21" s="355"/>
      <c r="J21" s="355"/>
      <c r="K21" s="355"/>
      <c r="L21" s="355"/>
      <c r="M21" s="355"/>
    </row>
    <row r="22" spans="1:30" s="337" customFormat="1" ht="15" customHeight="1" x14ac:dyDescent="0.25">
      <c r="A22" s="343" t="s">
        <v>60</v>
      </c>
      <c r="B22" s="347"/>
      <c r="C22" s="348">
        <v>30670</v>
      </c>
      <c r="D22" s="349">
        <v>26.302744425385931</v>
      </c>
      <c r="E22" s="321"/>
      <c r="H22" s="325"/>
      <c r="I22" s="325"/>
      <c r="J22" s="325"/>
      <c r="K22" s="325"/>
      <c r="L22" s="325"/>
      <c r="M22" s="325"/>
    </row>
    <row r="23" spans="1:30" s="350" customFormat="1" ht="15" customHeight="1" x14ac:dyDescent="0.3">
      <c r="A23" s="249">
        <v>6</v>
      </c>
      <c r="B23" s="235" t="s">
        <v>68</v>
      </c>
      <c r="C23" s="164">
        <v>16240</v>
      </c>
      <c r="D23" s="165">
        <v>13.923670668953688</v>
      </c>
      <c r="E23" s="236"/>
      <c r="H23" s="358"/>
      <c r="I23" s="358"/>
      <c r="J23" s="358"/>
      <c r="K23" s="358"/>
      <c r="L23" s="358"/>
      <c r="M23" s="358"/>
    </row>
    <row r="24" spans="1:30" s="354" customFormat="1" ht="15" customHeight="1" x14ac:dyDescent="0.3">
      <c r="A24" s="249">
        <v>7</v>
      </c>
      <c r="B24" s="236" t="s">
        <v>37</v>
      </c>
      <c r="C24" s="164">
        <v>14430</v>
      </c>
      <c r="D24" s="165">
        <v>12.379073756432248</v>
      </c>
      <c r="E24" s="353"/>
      <c r="H24" s="355"/>
      <c r="I24" s="355"/>
      <c r="J24" s="355"/>
      <c r="K24" s="355"/>
      <c r="L24" s="355"/>
      <c r="M24" s="355"/>
    </row>
    <row r="25" spans="1:30" s="24" customFormat="1" ht="9.9" customHeight="1" x14ac:dyDescent="0.25">
      <c r="A25" s="359"/>
      <c r="B25" s="242"/>
      <c r="C25" s="360"/>
      <c r="D25" s="361"/>
      <c r="E25" s="362"/>
      <c r="H25" s="322"/>
      <c r="I25" s="322"/>
      <c r="J25" s="322"/>
      <c r="K25" s="322"/>
      <c r="L25" s="322"/>
      <c r="M25" s="322"/>
    </row>
    <row r="26" spans="1:30" s="337" customFormat="1" ht="15" customHeight="1" x14ac:dyDescent="0.25">
      <c r="A26" s="343" t="s">
        <v>38</v>
      </c>
      <c r="B26" s="347"/>
      <c r="C26" s="348">
        <v>22790</v>
      </c>
      <c r="D26" s="349">
        <v>19.543739279588337</v>
      </c>
      <c r="E26" s="321"/>
      <c r="H26" s="325"/>
      <c r="I26" s="325"/>
      <c r="J26" s="325"/>
      <c r="K26" s="325"/>
      <c r="L26" s="325"/>
      <c r="M26" s="325"/>
    </row>
    <row r="27" spans="1:30" s="367" customFormat="1" ht="5.0999999999999996" customHeight="1" x14ac:dyDescent="0.2">
      <c r="A27" s="363"/>
      <c r="B27" s="364"/>
      <c r="C27" s="365"/>
      <c r="D27" s="366"/>
      <c r="H27" s="368"/>
    </row>
    <row r="28" spans="1:30" s="367" customFormat="1" ht="5.0999999999999996" customHeight="1" x14ac:dyDescent="0.2">
      <c r="A28" s="369"/>
      <c r="B28" s="370"/>
      <c r="C28" s="370"/>
      <c r="D28" s="371"/>
    </row>
    <row r="29" spans="1:30" s="372" customFormat="1" ht="12" customHeight="1" x14ac:dyDescent="0.3">
      <c r="A29" s="803" t="s">
        <v>226</v>
      </c>
      <c r="B29" s="803"/>
      <c r="C29" s="803"/>
      <c r="D29" s="803"/>
      <c r="E29" s="358"/>
      <c r="F29" s="358"/>
    </row>
    <row r="30" spans="1:30" s="373" customFormat="1" ht="21.9" customHeight="1" x14ac:dyDescent="0.3">
      <c r="A30" s="805" t="s">
        <v>135</v>
      </c>
      <c r="B30" s="805"/>
      <c r="C30" s="805"/>
      <c r="D30" s="805"/>
      <c r="E30" s="358"/>
      <c r="F30" s="358"/>
    </row>
    <row r="31" spans="1:30" ht="5.0999999999999996" customHeight="1" x14ac:dyDescent="0.2">
      <c r="E31" s="358"/>
      <c r="F31" s="358"/>
    </row>
    <row r="32" spans="1:30" s="83" customFormat="1" ht="23.1" customHeight="1" x14ac:dyDescent="0.3">
      <c r="A32" s="806" t="s">
        <v>374</v>
      </c>
      <c r="B32" s="806"/>
      <c r="C32" s="806"/>
      <c r="D32" s="806"/>
      <c r="E32" s="358"/>
      <c r="F32" s="358"/>
      <c r="G32" s="438"/>
      <c r="H32" s="438"/>
      <c r="I32" s="438"/>
      <c r="J32" s="438"/>
      <c r="K32" s="438"/>
      <c r="L32" s="438"/>
      <c r="M32" s="438"/>
      <c r="N32" s="438"/>
      <c r="O32" s="438"/>
      <c r="P32" s="438"/>
      <c r="Q32" s="438"/>
      <c r="R32" s="439"/>
      <c r="S32" s="440"/>
      <c r="T32" s="440"/>
      <c r="U32" s="440"/>
      <c r="V32" s="440"/>
      <c r="W32" s="382"/>
      <c r="X32" s="382"/>
      <c r="Y32" s="382"/>
      <c r="Z32" s="382"/>
      <c r="AA32" s="382"/>
      <c r="AB32" s="382"/>
      <c r="AC32" s="382"/>
      <c r="AD32" s="382"/>
    </row>
    <row r="33" spans="1:6" ht="12.75" customHeight="1" x14ac:dyDescent="0.2">
      <c r="A33" s="9"/>
      <c r="D33" s="12"/>
      <c r="E33" s="358"/>
      <c r="F33" s="358"/>
    </row>
    <row r="34" spans="1:6" ht="12.75" customHeight="1" x14ac:dyDescent="0.2">
      <c r="D34" s="12"/>
      <c r="E34" s="358"/>
      <c r="F34" s="358"/>
    </row>
    <row r="39" spans="1:6" ht="12.75" customHeight="1" x14ac:dyDescent="0.2">
      <c r="A39" s="13"/>
      <c r="B39" s="14"/>
      <c r="C39" s="15"/>
      <c r="D39" s="16"/>
      <c r="E39" s="16"/>
      <c r="F39" s="16"/>
    </row>
    <row r="40" spans="1:6" ht="12.75" customHeight="1" x14ac:dyDescent="0.2">
      <c r="C40" s="17"/>
      <c r="D40" s="18"/>
      <c r="E40" s="18"/>
      <c r="F40" s="18"/>
    </row>
    <row r="41" spans="1:6" ht="12.75" customHeight="1" x14ac:dyDescent="0.2">
      <c r="C41" s="17"/>
      <c r="D41" s="18"/>
      <c r="E41" s="18"/>
      <c r="F41" s="18"/>
    </row>
    <row r="42" spans="1:6" ht="12.75" customHeight="1" x14ac:dyDescent="0.2">
      <c r="A42" s="19"/>
      <c r="B42" s="20"/>
      <c r="C42" s="17"/>
      <c r="D42" s="18"/>
      <c r="E42" s="18"/>
      <c r="F42" s="18"/>
    </row>
    <row r="43" spans="1:6" ht="12.75" customHeight="1" x14ac:dyDescent="0.2">
      <c r="A43" s="13"/>
      <c r="B43" s="14"/>
      <c r="D43" s="21"/>
      <c r="E43" s="21"/>
      <c r="F43" s="21"/>
    </row>
    <row r="44" spans="1:6" ht="12.75" customHeight="1" x14ac:dyDescent="0.2">
      <c r="C44" s="15"/>
      <c r="D44" s="16"/>
      <c r="E44" s="16"/>
      <c r="F44" s="16"/>
    </row>
    <row r="45" spans="1:6" ht="12.75" customHeight="1" x14ac:dyDescent="0.2">
      <c r="C45" s="17"/>
      <c r="D45" s="18"/>
      <c r="E45" s="18"/>
      <c r="F45" s="18"/>
    </row>
    <row r="46" spans="1:6" ht="12.75" customHeight="1" x14ac:dyDescent="0.2">
      <c r="A46" s="19"/>
      <c r="B46" s="20"/>
      <c r="C46" s="17"/>
      <c r="D46" s="18"/>
      <c r="E46" s="18"/>
      <c r="F46" s="18"/>
    </row>
    <row r="47" spans="1:6" ht="12.75" customHeight="1" x14ac:dyDescent="0.2">
      <c r="A47" s="19"/>
      <c r="B47" s="20"/>
      <c r="D47" s="21"/>
      <c r="E47" s="21"/>
      <c r="F47" s="21"/>
    </row>
    <row r="48" spans="1:6" ht="12.75" customHeight="1" x14ac:dyDescent="0.2">
      <c r="A48" s="13"/>
      <c r="B48" s="22"/>
      <c r="C48" s="15"/>
      <c r="D48" s="16"/>
      <c r="E48" s="16"/>
      <c r="F48" s="16"/>
    </row>
    <row r="49" spans="1:6" ht="12.75" customHeight="1" x14ac:dyDescent="0.2">
      <c r="B49" s="20"/>
      <c r="C49" s="17"/>
      <c r="D49" s="18"/>
      <c r="E49" s="18"/>
      <c r="F49" s="18"/>
    </row>
    <row r="50" spans="1:6" ht="12.75" customHeight="1" x14ac:dyDescent="0.2">
      <c r="C50" s="17"/>
      <c r="D50" s="18"/>
      <c r="E50" s="18"/>
      <c r="F50" s="18"/>
    </row>
    <row r="51" spans="1:6" ht="12.75" customHeight="1" x14ac:dyDescent="0.2">
      <c r="B51" s="20"/>
      <c r="D51" s="21"/>
      <c r="E51" s="21"/>
      <c r="F51" s="21"/>
    </row>
    <row r="52" spans="1:6" ht="12.75" customHeight="1" x14ac:dyDescent="0.2">
      <c r="A52" s="9"/>
      <c r="E52" s="16"/>
      <c r="F52" s="16"/>
    </row>
    <row r="53" spans="1:6" s="374" customFormat="1" ht="15" customHeight="1" x14ac:dyDescent="0.15">
      <c r="A53" s="801" t="s">
        <v>294</v>
      </c>
      <c r="B53" s="801"/>
      <c r="C53" s="801"/>
      <c r="D53" s="801"/>
    </row>
    <row r="184" spans="1:4" x14ac:dyDescent="0.2">
      <c r="A184" s="23"/>
      <c r="B184" s="24"/>
      <c r="C184" s="24"/>
      <c r="D184" s="24"/>
    </row>
    <row r="185" spans="1:4" x14ac:dyDescent="0.2">
      <c r="A185" s="23" t="s">
        <v>29</v>
      </c>
      <c r="B185" s="24"/>
      <c r="C185" s="25">
        <v>116600</v>
      </c>
      <c r="D185" s="24"/>
    </row>
    <row r="186" spans="1:4" x14ac:dyDescent="0.2">
      <c r="A186" s="23" t="s">
        <v>33</v>
      </c>
      <c r="B186" s="24"/>
      <c r="C186" s="24">
        <v>35812</v>
      </c>
      <c r="D186" s="24"/>
    </row>
    <row r="187" spans="1:4" x14ac:dyDescent="0.2">
      <c r="A187" s="23" t="s">
        <v>14</v>
      </c>
      <c r="B187" s="24"/>
      <c r="C187" s="24">
        <v>80788</v>
      </c>
      <c r="D187" s="24"/>
    </row>
    <row r="188" spans="1:4" x14ac:dyDescent="0.2">
      <c r="A188" s="23"/>
      <c r="B188" s="24" t="s">
        <v>91</v>
      </c>
      <c r="C188" s="25">
        <v>0</v>
      </c>
      <c r="D188" s="24"/>
    </row>
    <row r="189" spans="1:4" x14ac:dyDescent="0.2">
      <c r="A189" s="26"/>
      <c r="B189" s="27"/>
      <c r="C189" s="27" t="s">
        <v>3</v>
      </c>
      <c r="D189" s="27" t="s">
        <v>4</v>
      </c>
    </row>
    <row r="190" spans="1:4" x14ac:dyDescent="0.2">
      <c r="A190" s="26"/>
      <c r="B190" s="27"/>
      <c r="C190" s="28"/>
      <c r="D190" s="28"/>
    </row>
    <row r="191" spans="1:4" x14ac:dyDescent="0.2">
      <c r="A191" s="26"/>
      <c r="B191" s="27" t="s">
        <v>161</v>
      </c>
      <c r="C191" s="28">
        <v>4.1354853121858595</v>
      </c>
      <c r="D191" s="28">
        <v>6.7076793583205427</v>
      </c>
    </row>
    <row r="192" spans="1:4" x14ac:dyDescent="0.2">
      <c r="A192" s="26"/>
      <c r="B192" s="27" t="s">
        <v>35</v>
      </c>
      <c r="C192" s="28">
        <v>8.9997766111917787</v>
      </c>
      <c r="D192" s="28">
        <v>12.891766103876815</v>
      </c>
    </row>
    <row r="193" spans="1:6" x14ac:dyDescent="0.2">
      <c r="A193" s="26"/>
      <c r="B193" s="27" t="s">
        <v>56</v>
      </c>
      <c r="C193" s="28">
        <v>5.383670278119066</v>
      </c>
      <c r="D193" s="28">
        <v>10.086894093182156</v>
      </c>
    </row>
    <row r="194" spans="1:6" ht="12.75" customHeight="1" x14ac:dyDescent="0.25">
      <c r="A194" s="26"/>
      <c r="B194" s="27" t="s">
        <v>36</v>
      </c>
      <c r="C194" s="28">
        <v>1.6279459399084106</v>
      </c>
      <c r="D194" s="28">
        <v>39.54176362826162</v>
      </c>
      <c r="E194" s="29"/>
      <c r="F194" s="30"/>
    </row>
    <row r="195" spans="1:6" ht="12.75" customHeight="1" x14ac:dyDescent="0.2">
      <c r="A195" s="26"/>
      <c r="B195" s="27" t="s">
        <v>68</v>
      </c>
      <c r="C195" s="28">
        <v>40.514352730928181</v>
      </c>
      <c r="D195" s="28">
        <v>2.1364559092934594</v>
      </c>
      <c r="E195" s="31"/>
      <c r="F195" s="31"/>
    </row>
    <row r="196" spans="1:6" ht="12.75" customHeight="1" x14ac:dyDescent="0.25">
      <c r="A196" s="26"/>
      <c r="B196" s="27" t="s">
        <v>37</v>
      </c>
      <c r="C196" s="28">
        <v>30.101641907740422</v>
      </c>
      <c r="D196" s="28">
        <v>4.5229489528147742</v>
      </c>
      <c r="E196" s="29"/>
      <c r="F196" s="30"/>
    </row>
    <row r="197" spans="1:6" ht="12.75" customHeight="1" x14ac:dyDescent="0.2">
      <c r="A197" s="26"/>
      <c r="B197" s="27" t="s">
        <v>38</v>
      </c>
      <c r="C197" s="28">
        <v>9.2371272199262826</v>
      </c>
      <c r="D197" s="28">
        <v>24.112491954250633</v>
      </c>
      <c r="E197" s="31"/>
      <c r="F197" s="31"/>
    </row>
    <row r="198" spans="1:6" ht="9" customHeight="1" x14ac:dyDescent="0.25">
      <c r="A198" s="23"/>
      <c r="B198" s="24"/>
      <c r="C198" s="32"/>
      <c r="D198" s="32"/>
      <c r="E198" s="33"/>
      <c r="F198" s="33"/>
    </row>
  </sheetData>
  <mergeCells count="6">
    <mergeCell ref="A53:D53"/>
    <mergeCell ref="A2:D2"/>
    <mergeCell ref="A29:D29"/>
    <mergeCell ref="C7:D7"/>
    <mergeCell ref="A30:D30"/>
    <mergeCell ref="A32:D32"/>
  </mergeCells>
  <printOptions horizontalCentered="1"/>
  <pageMargins left="0.31496062992125984" right="0.31496062992125984" top="0.59055118110236227" bottom="0.59055118110236227" header="0.31496062992125984" footer="0.31496062992125984"/>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16"/>
  <sheetViews>
    <sheetView workbookViewId="0">
      <selection activeCell="C18" sqref="C18"/>
    </sheetView>
  </sheetViews>
  <sheetFormatPr defaultColWidth="9.109375" defaultRowHeight="13.5" customHeight="1" x14ac:dyDescent="0.2"/>
  <cols>
    <col min="1" max="1" width="43.6640625" style="222" customWidth="1"/>
    <col min="2" max="3" width="4.33203125" style="221" customWidth="1"/>
    <col min="4" max="5" width="4.33203125" style="220" customWidth="1"/>
    <col min="6" max="6" width="11.88671875" style="220" customWidth="1"/>
    <col min="7" max="7" width="13.5546875" style="220" customWidth="1"/>
    <col min="8" max="8" width="6" style="220" customWidth="1"/>
    <col min="9" max="9" width="5" style="220" customWidth="1"/>
    <col min="10" max="10" width="6.6640625" style="220" customWidth="1"/>
    <col min="11" max="11" width="9.109375" style="220"/>
    <col min="12" max="14" width="5.109375" style="220" customWidth="1"/>
    <col min="15" max="16384" width="9.109375" style="220"/>
  </cols>
  <sheetData>
    <row r="1" spans="1:26" s="185" customFormat="1" ht="15" customHeight="1" x14ac:dyDescent="0.25">
      <c r="A1" s="301"/>
      <c r="B1" s="301"/>
      <c r="C1" s="301"/>
      <c r="D1" s="302"/>
      <c r="E1" s="302"/>
      <c r="F1" s="302"/>
      <c r="G1" s="302"/>
      <c r="H1" s="302"/>
      <c r="I1" s="302" t="s">
        <v>522</v>
      </c>
      <c r="J1" s="258"/>
      <c r="K1" s="258"/>
      <c r="L1" s="258"/>
      <c r="M1" s="258"/>
      <c r="N1" s="258"/>
      <c r="O1" s="258"/>
      <c r="P1" s="258"/>
      <c r="Q1" s="258"/>
      <c r="R1" s="258"/>
      <c r="S1" s="258"/>
      <c r="T1" s="258"/>
      <c r="U1" s="258"/>
      <c r="V1" s="258"/>
      <c r="W1" s="304"/>
    </row>
    <row r="2" spans="1:26" s="185" customFormat="1" ht="30" customHeight="1" x14ac:dyDescent="0.25">
      <c r="A2" s="802" t="s">
        <v>376</v>
      </c>
      <c r="B2" s="802"/>
      <c r="C2" s="802"/>
      <c r="D2" s="802"/>
      <c r="E2" s="802"/>
      <c r="F2" s="802"/>
      <c r="G2" s="802"/>
      <c r="H2" s="802"/>
      <c r="I2" s="802"/>
      <c r="J2" s="217"/>
      <c r="K2" s="217"/>
      <c r="L2" s="217"/>
      <c r="M2" s="217"/>
      <c r="N2" s="217"/>
      <c r="O2" s="217"/>
      <c r="P2" s="217"/>
      <c r="Q2" s="217"/>
      <c r="R2" s="258"/>
      <c r="S2" s="258"/>
      <c r="T2" s="258"/>
      <c r="U2" s="258"/>
      <c r="V2" s="258"/>
      <c r="W2" s="304"/>
    </row>
    <row r="3" spans="1:26" s="185" customFormat="1" ht="5.0999999999999996" customHeight="1" x14ac:dyDescent="0.25">
      <c r="A3" s="293"/>
      <c r="B3" s="293"/>
      <c r="C3" s="293"/>
      <c r="D3" s="293"/>
      <c r="E3" s="293"/>
      <c r="F3" s="62"/>
      <c r="G3" s="62"/>
      <c r="H3" s="258"/>
      <c r="I3" s="258"/>
      <c r="J3" s="258"/>
      <c r="K3" s="258"/>
      <c r="L3" s="258"/>
      <c r="M3" s="258"/>
      <c r="N3" s="258"/>
      <c r="O3" s="258"/>
      <c r="P3" s="258"/>
      <c r="Q3" s="258"/>
      <c r="R3" s="258"/>
      <c r="S3" s="258"/>
      <c r="T3" s="258"/>
      <c r="U3" s="258"/>
      <c r="V3" s="258"/>
      <c r="W3" s="304"/>
    </row>
    <row r="4" spans="1:26" s="185" customFormat="1" ht="5.0999999999999996" customHeight="1" x14ac:dyDescent="0.25">
      <c r="A4" s="307"/>
      <c r="B4" s="308"/>
      <c r="C4" s="304"/>
      <c r="D4" s="304"/>
      <c r="E4" s="304"/>
      <c r="F4" s="62"/>
      <c r="G4" s="62"/>
      <c r="H4" s="258"/>
      <c r="I4" s="258"/>
      <c r="J4" s="258"/>
      <c r="K4" s="258"/>
      <c r="L4" s="258"/>
      <c r="M4" s="258"/>
      <c r="N4" s="258"/>
      <c r="O4" s="258"/>
      <c r="P4" s="258"/>
      <c r="Q4" s="258"/>
      <c r="R4" s="258"/>
      <c r="S4" s="258"/>
      <c r="T4" s="258"/>
      <c r="U4" s="258"/>
      <c r="V4" s="258"/>
      <c r="W4" s="309"/>
    </row>
    <row r="5" spans="1:26" s="315" customFormat="1" ht="20.100000000000001" customHeight="1" x14ac:dyDescent="0.25">
      <c r="A5" s="310" t="s">
        <v>380</v>
      </c>
      <c r="B5" s="311"/>
      <c r="C5" s="311"/>
      <c r="D5" s="311"/>
      <c r="E5" s="313"/>
      <c r="F5" s="62"/>
      <c r="G5" s="87"/>
      <c r="H5" s="258"/>
      <c r="I5" s="258"/>
      <c r="J5" s="258"/>
      <c r="K5" s="258"/>
      <c r="L5" s="258"/>
      <c r="M5" s="258"/>
      <c r="N5" s="258"/>
      <c r="O5" s="258"/>
      <c r="P5" s="258"/>
      <c r="Q5" s="258"/>
      <c r="R5" s="258"/>
      <c r="S5" s="258"/>
      <c r="T5" s="258"/>
      <c r="U5" s="258"/>
      <c r="V5" s="258"/>
      <c r="W5" s="376"/>
      <c r="X5" s="376"/>
      <c r="Y5" s="376"/>
    </row>
    <row r="6" spans="1:26" s="230" customFormat="1" ht="26.25" customHeight="1" x14ac:dyDescent="0.3">
      <c r="A6" s="482"/>
      <c r="B6" s="852" t="s">
        <v>216</v>
      </c>
      <c r="C6" s="852"/>
      <c r="D6" s="852"/>
      <c r="E6" s="852"/>
      <c r="F6" s="852" t="s">
        <v>220</v>
      </c>
      <c r="G6" s="852"/>
      <c r="H6" s="852"/>
      <c r="I6" s="852"/>
      <c r="J6" s="285"/>
      <c r="Q6" s="234"/>
      <c r="R6" s="234"/>
      <c r="S6" s="233"/>
      <c r="T6" s="233"/>
      <c r="U6" s="233"/>
      <c r="V6" s="231"/>
    </row>
    <row r="7" spans="1:26" s="230" customFormat="1" ht="25.5" customHeight="1" x14ac:dyDescent="0.25">
      <c r="A7" s="466"/>
      <c r="B7" s="853" t="s">
        <v>343</v>
      </c>
      <c r="C7" s="853"/>
      <c r="D7" s="853">
        <v>2023</v>
      </c>
      <c r="E7" s="853"/>
      <c r="F7" s="815" t="s">
        <v>217</v>
      </c>
      <c r="G7" s="815" t="s">
        <v>218</v>
      </c>
      <c r="H7" s="815" t="s">
        <v>255</v>
      </c>
      <c r="I7" s="815" t="s">
        <v>284</v>
      </c>
      <c r="J7" s="232"/>
      <c r="K7" s="232"/>
      <c r="L7" s="232"/>
    </row>
    <row r="8" spans="1:26" s="36" customFormat="1" ht="80.099999999999994" customHeight="1" x14ac:dyDescent="0.3">
      <c r="A8" s="466"/>
      <c r="B8" s="538" t="s">
        <v>210</v>
      </c>
      <c r="C8" s="538" t="s">
        <v>209</v>
      </c>
      <c r="D8" s="538" t="s">
        <v>210</v>
      </c>
      <c r="E8" s="538" t="s">
        <v>209</v>
      </c>
      <c r="F8" s="831"/>
      <c r="G8" s="831"/>
      <c r="H8" s="831"/>
      <c r="I8" s="831"/>
      <c r="J8" s="291"/>
      <c r="K8" s="291"/>
      <c r="L8" s="291"/>
      <c r="Q8" s="292"/>
    </row>
    <row r="9" spans="1:26" s="87" customFormat="1" ht="3" customHeight="1" x14ac:dyDescent="0.25">
      <c r="A9" s="466"/>
      <c r="B9" s="488"/>
      <c r="C9" s="488"/>
      <c r="D9" s="488"/>
      <c r="E9" s="488"/>
      <c r="F9" s="488"/>
      <c r="G9" s="488"/>
      <c r="H9" s="488"/>
      <c r="I9" s="488"/>
      <c r="J9" s="415"/>
      <c r="K9" s="415"/>
      <c r="L9" s="415"/>
      <c r="M9" s="415"/>
      <c r="N9" s="415"/>
      <c r="O9" s="415"/>
      <c r="P9" s="415"/>
    </row>
    <row r="10" spans="1:26" s="337" customFormat="1" ht="5.0999999999999996" hidden="1" customHeight="1" x14ac:dyDescent="0.25">
      <c r="A10" s="332"/>
      <c r="B10" s="333"/>
      <c r="C10" s="334"/>
      <c r="D10" s="335"/>
      <c r="E10" s="415"/>
      <c r="F10" s="415"/>
      <c r="G10" s="415"/>
      <c r="H10" s="415"/>
      <c r="I10" s="415"/>
      <c r="J10" s="415"/>
      <c r="K10" s="415"/>
      <c r="L10" s="415"/>
      <c r="M10" s="415"/>
      <c r="N10" s="415"/>
      <c r="O10" s="415"/>
      <c r="P10" s="415"/>
    </row>
    <row r="11" spans="1:26" s="337" customFormat="1" ht="5.0999999999999996" hidden="1" customHeight="1" x14ac:dyDescent="0.25">
      <c r="A11" s="332"/>
      <c r="B11" s="333"/>
      <c r="C11" s="334"/>
      <c r="D11" s="335"/>
      <c r="E11" s="415"/>
      <c r="F11" s="415"/>
      <c r="G11" s="415"/>
      <c r="H11" s="415"/>
      <c r="I11" s="415"/>
      <c r="J11" s="415"/>
      <c r="K11" s="415"/>
      <c r="L11" s="415"/>
      <c r="M11" s="415"/>
      <c r="N11" s="415"/>
      <c r="O11" s="415"/>
      <c r="P11" s="415"/>
    </row>
    <row r="12" spans="1:26" s="337" customFormat="1" ht="5.0999999999999996" customHeight="1" x14ac:dyDescent="0.25">
      <c r="A12" s="332"/>
      <c r="B12" s="333"/>
      <c r="C12" s="334"/>
      <c r="D12" s="335"/>
      <c r="E12" s="415"/>
      <c r="F12" s="415"/>
      <c r="G12" s="415"/>
      <c r="H12" s="415"/>
      <c r="I12" s="415"/>
      <c r="J12" s="415"/>
      <c r="K12" s="415"/>
      <c r="L12" s="415"/>
      <c r="M12" s="415"/>
      <c r="N12" s="415"/>
      <c r="O12" s="415"/>
      <c r="P12" s="415"/>
    </row>
    <row r="13" spans="1:26" s="284" customFormat="1" ht="15" customHeight="1" x14ac:dyDescent="0.3">
      <c r="A13" s="450" t="s">
        <v>1</v>
      </c>
      <c r="B13" s="451">
        <v>67.489866130735436</v>
      </c>
      <c r="C13" s="541">
        <v>32.510133869264571</v>
      </c>
      <c r="D13" s="451">
        <v>67.346799741117962</v>
      </c>
      <c r="E13" s="451">
        <v>32.653200258882038</v>
      </c>
      <c r="F13" s="451">
        <v>6.3334605112552458</v>
      </c>
      <c r="G13" s="451">
        <v>34.624189240747803</v>
      </c>
      <c r="H13" s="451">
        <v>9.0423502479969482</v>
      </c>
      <c r="I13" s="451">
        <v>58.198206791301033</v>
      </c>
      <c r="J13" s="452"/>
      <c r="K13" s="452"/>
      <c r="L13" s="453"/>
      <c r="M13" s="453"/>
      <c r="N13" s="453"/>
      <c r="O13" s="453"/>
      <c r="P13" s="453"/>
      <c r="Q13" s="454"/>
      <c r="R13" s="455"/>
      <c r="S13" s="455"/>
      <c r="T13" s="455"/>
      <c r="U13" s="455"/>
      <c r="V13" s="455"/>
      <c r="W13" s="455"/>
      <c r="X13" s="455"/>
      <c r="Y13" s="455"/>
      <c r="Z13" s="453"/>
    </row>
    <row r="14" spans="1:26" s="284" customFormat="1" ht="5.0999999999999996" hidden="1" customHeight="1" x14ac:dyDescent="0.3">
      <c r="A14" s="456"/>
      <c r="B14" s="415"/>
      <c r="C14" s="542"/>
      <c r="D14" s="415"/>
      <c r="E14" s="415"/>
      <c r="F14" s="415"/>
      <c r="G14" s="415"/>
      <c r="H14" s="415"/>
      <c r="I14" s="415"/>
      <c r="J14" s="452"/>
      <c r="K14" s="452"/>
      <c r="L14" s="453"/>
      <c r="M14" s="453"/>
      <c r="N14" s="453"/>
      <c r="O14" s="453"/>
      <c r="P14" s="453"/>
      <c r="Q14" s="453"/>
      <c r="R14" s="453"/>
      <c r="S14" s="453"/>
      <c r="T14" s="453"/>
      <c r="U14" s="453"/>
      <c r="V14" s="453"/>
      <c r="W14" s="453"/>
      <c r="X14" s="453"/>
      <c r="Y14" s="453"/>
      <c r="Z14" s="453"/>
    </row>
    <row r="15" spans="1:26" s="284" customFormat="1" ht="5.0999999999999996" customHeight="1" x14ac:dyDescent="0.3">
      <c r="A15" s="456"/>
      <c r="B15" s="415"/>
      <c r="C15" s="542"/>
      <c r="D15" s="415"/>
      <c r="E15" s="415"/>
      <c r="F15" s="415"/>
      <c r="G15" s="415"/>
      <c r="H15" s="415"/>
      <c r="I15" s="415"/>
      <c r="J15" s="452"/>
      <c r="K15" s="452"/>
      <c r="L15" s="453"/>
      <c r="M15" s="453"/>
      <c r="N15" s="453"/>
      <c r="O15" s="453"/>
      <c r="P15" s="453"/>
      <c r="Q15" s="453"/>
      <c r="R15" s="453"/>
      <c r="S15" s="453"/>
      <c r="T15" s="453"/>
      <c r="U15" s="453"/>
      <c r="V15" s="453"/>
      <c r="W15" s="453"/>
      <c r="X15" s="453"/>
      <c r="Y15" s="453"/>
      <c r="Z15" s="453"/>
    </row>
    <row r="16" spans="1:26" s="52" customFormat="1" ht="18" customHeight="1" x14ac:dyDescent="0.3">
      <c r="A16" s="172" t="s">
        <v>2</v>
      </c>
      <c r="B16" s="171"/>
      <c r="C16" s="543"/>
      <c r="D16" s="171"/>
      <c r="E16" s="171"/>
      <c r="F16" s="171"/>
      <c r="G16" s="171"/>
      <c r="H16" s="171"/>
      <c r="I16" s="171"/>
      <c r="J16" s="452"/>
      <c r="O16" s="193"/>
      <c r="P16" s="193"/>
      <c r="Q16" s="193"/>
      <c r="R16" s="193"/>
      <c r="S16" s="193"/>
      <c r="T16" s="193"/>
      <c r="U16" s="193"/>
      <c r="V16" s="193"/>
      <c r="W16" s="193"/>
      <c r="X16" s="193"/>
    </row>
    <row r="17" spans="1:251" s="36" customFormat="1" ht="5.0999999999999996" hidden="1" customHeight="1" x14ac:dyDescent="0.3">
      <c r="A17" s="173"/>
      <c r="B17" s="174"/>
      <c r="C17" s="180"/>
      <c r="D17" s="174"/>
      <c r="E17" s="174"/>
      <c r="F17" s="174"/>
      <c r="G17" s="174"/>
      <c r="H17" s="174"/>
      <c r="I17" s="174"/>
      <c r="J17" s="452"/>
      <c r="S17" s="53"/>
      <c r="T17" s="53"/>
      <c r="U17" s="53"/>
      <c r="V17" s="53"/>
      <c r="W17" s="53"/>
      <c r="X17" s="53"/>
    </row>
    <row r="18" spans="1:251" s="36" customFormat="1" ht="5.0999999999999996" customHeight="1" x14ac:dyDescent="0.3">
      <c r="A18" s="173"/>
      <c r="B18" s="174"/>
      <c r="C18" s="180"/>
      <c r="D18" s="174"/>
      <c r="E18" s="174"/>
      <c r="F18" s="174"/>
      <c r="G18" s="174"/>
      <c r="H18" s="174"/>
      <c r="I18" s="174"/>
      <c r="J18" s="452"/>
      <c r="S18" s="53"/>
      <c r="T18" s="53"/>
      <c r="U18" s="53"/>
      <c r="V18" s="53"/>
      <c r="W18" s="53"/>
      <c r="X18" s="53"/>
    </row>
    <row r="19" spans="1:251" s="284" customFormat="1" ht="15" customHeight="1" x14ac:dyDescent="0.3">
      <c r="A19" s="457" t="s">
        <v>3</v>
      </c>
      <c r="B19" s="458">
        <v>59.585698635594063</v>
      </c>
      <c r="C19" s="544">
        <v>40.414301364405937</v>
      </c>
      <c r="D19" s="458">
        <v>57.703415994422869</v>
      </c>
      <c r="E19" s="458">
        <v>42.296584005577131</v>
      </c>
      <c r="F19" s="458">
        <v>5.0668764752163646</v>
      </c>
      <c r="G19" s="458">
        <v>32.258064516129032</v>
      </c>
      <c r="H19" s="458">
        <v>8.1195908733280877</v>
      </c>
      <c r="I19" s="458">
        <v>61.542092840283246</v>
      </c>
      <c r="J19" s="4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25">
      <c r="A20" s="171"/>
      <c r="B20" s="175"/>
      <c r="C20" s="545"/>
      <c r="D20" s="175"/>
      <c r="E20" s="175"/>
      <c r="F20" s="175"/>
      <c r="G20" s="175"/>
      <c r="H20" s="175"/>
      <c r="I20" s="175"/>
      <c r="J20" s="452"/>
    </row>
    <row r="21" spans="1:251" s="189" customFormat="1" ht="11.4" x14ac:dyDescent="0.3">
      <c r="A21" s="462" t="s">
        <v>494</v>
      </c>
      <c r="B21" s="415">
        <v>46.966292134831463</v>
      </c>
      <c r="C21" s="542">
        <v>53.033707865168545</v>
      </c>
      <c r="D21" s="415">
        <v>42.921348314606746</v>
      </c>
      <c r="E21" s="415">
        <v>57.078651685393254</v>
      </c>
      <c r="F21" s="415">
        <v>4.7619047619047619</v>
      </c>
      <c r="G21" s="415">
        <v>29.437229437229441</v>
      </c>
      <c r="H21" s="415">
        <v>22.077922077922079</v>
      </c>
      <c r="I21" s="415">
        <v>61.904761904761905</v>
      </c>
      <c r="J21" s="4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1.4" x14ac:dyDescent="0.3">
      <c r="A22" s="462" t="s">
        <v>495</v>
      </c>
      <c r="B22" s="415">
        <v>41.285577230572436</v>
      </c>
      <c r="C22" s="542">
        <v>58.714422769427564</v>
      </c>
      <c r="D22" s="415">
        <v>39.590661976335149</v>
      </c>
      <c r="E22" s="415">
        <v>60.409338023664851</v>
      </c>
      <c r="F22" s="415">
        <v>4.6425939572586588</v>
      </c>
      <c r="G22" s="415">
        <v>26.381724392041267</v>
      </c>
      <c r="H22" s="415">
        <v>10.464259395725865</v>
      </c>
      <c r="I22" s="415">
        <v>65.806927044952104</v>
      </c>
      <c r="J22" s="4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3.8" x14ac:dyDescent="0.3">
      <c r="A23" s="462" t="s">
        <v>496</v>
      </c>
      <c r="B23" s="415">
        <v>69.512195121951208</v>
      </c>
      <c r="C23" s="542">
        <v>30.487804878048781</v>
      </c>
      <c r="D23" s="415">
        <v>66.768292682926827</v>
      </c>
      <c r="E23" s="415">
        <v>33.231707317073173</v>
      </c>
      <c r="F23" s="415">
        <v>3.2921810699588478</v>
      </c>
      <c r="G23" s="415">
        <v>29.218106995884774</v>
      </c>
      <c r="H23" s="415">
        <v>10.2880658436214</v>
      </c>
      <c r="I23" s="415">
        <v>66.255144032921805</v>
      </c>
      <c r="J23" s="217"/>
      <c r="K23" s="217"/>
      <c r="L23" s="217"/>
      <c r="M23" s="217"/>
      <c r="N23" s="217"/>
      <c r="O23" s="217"/>
      <c r="P23" s="217"/>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1.4" x14ac:dyDescent="0.3">
      <c r="A24" s="462" t="s">
        <v>497</v>
      </c>
      <c r="B24" s="415">
        <v>63.492063492063487</v>
      </c>
      <c r="C24" s="542">
        <v>36.507936507936506</v>
      </c>
      <c r="D24" s="415">
        <v>73.412698412698404</v>
      </c>
      <c r="E24" s="415">
        <v>26.587301587301589</v>
      </c>
      <c r="F24" s="415" t="s">
        <v>524</v>
      </c>
      <c r="G24" s="415">
        <v>26.315789473684209</v>
      </c>
      <c r="H24" s="415">
        <v>5.7894736842105265</v>
      </c>
      <c r="I24" s="415">
        <v>68.421052631578945</v>
      </c>
      <c r="J24" s="457"/>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1.4" x14ac:dyDescent="0.25">
      <c r="A25" s="462" t="s">
        <v>498</v>
      </c>
      <c r="B25" s="415">
        <v>59.734513274336287</v>
      </c>
      <c r="C25" s="542">
        <v>40.26548672566372</v>
      </c>
      <c r="D25" s="415">
        <v>51.769911504424783</v>
      </c>
      <c r="E25" s="415">
        <v>48.230088495575217</v>
      </c>
      <c r="F25" s="415">
        <v>6.2068965517241379</v>
      </c>
      <c r="G25" s="415">
        <v>37.241379310344833</v>
      </c>
      <c r="H25" s="415">
        <v>6.2068965517241379</v>
      </c>
      <c r="I25" s="415">
        <v>58.620689655172406</v>
      </c>
      <c r="J25" s="171"/>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1.4" x14ac:dyDescent="0.3">
      <c r="A26" s="462" t="s">
        <v>499</v>
      </c>
      <c r="B26" s="415">
        <v>82.890855457227147</v>
      </c>
      <c r="C26" s="542">
        <v>17.10914454277286</v>
      </c>
      <c r="D26" s="415">
        <v>77.876106194690266</v>
      </c>
      <c r="E26" s="415">
        <v>22.123893805309734</v>
      </c>
      <c r="F26" s="415">
        <v>12.413793103448276</v>
      </c>
      <c r="G26" s="415">
        <v>56.551724137931039</v>
      </c>
      <c r="H26" s="415">
        <v>19.310344827586206</v>
      </c>
      <c r="I26" s="415">
        <v>34.482758620689658</v>
      </c>
      <c r="J26" s="4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1.4" x14ac:dyDescent="0.3">
      <c r="A27" s="462" t="s">
        <v>500</v>
      </c>
      <c r="B27" s="415">
        <v>70.057142857142864</v>
      </c>
      <c r="C27" s="542">
        <v>29.942857142857143</v>
      </c>
      <c r="D27" s="415">
        <v>67.542857142857144</v>
      </c>
      <c r="E27" s="415">
        <v>32.457142857142856</v>
      </c>
      <c r="F27" s="415">
        <v>4.6827794561933533</v>
      </c>
      <c r="G27" s="415">
        <v>34.743202416918429</v>
      </c>
      <c r="H27" s="415">
        <v>6.3444108761329305</v>
      </c>
      <c r="I27" s="415">
        <v>58.006042296072515</v>
      </c>
      <c r="J27" s="4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1.4" x14ac:dyDescent="0.3">
      <c r="A28" s="462" t="s">
        <v>501</v>
      </c>
      <c r="B28" s="415">
        <v>72.868217054263567</v>
      </c>
      <c r="C28" s="542">
        <v>27.131782945736433</v>
      </c>
      <c r="D28" s="415">
        <v>72.248062015503876</v>
      </c>
      <c r="E28" s="415">
        <v>27.751937984496124</v>
      </c>
      <c r="F28" s="415">
        <v>4.703476482617587</v>
      </c>
      <c r="G28" s="415">
        <v>38.650306748466257</v>
      </c>
      <c r="H28" s="415">
        <v>11.042944785276074</v>
      </c>
      <c r="I28" s="415">
        <v>58.895705521472394</v>
      </c>
      <c r="J28" s="4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22.8" x14ac:dyDescent="0.3">
      <c r="A29" s="462" t="s">
        <v>502</v>
      </c>
      <c r="B29" s="415">
        <v>78.867924528301899</v>
      </c>
      <c r="C29" s="542">
        <v>21.132075471698116</v>
      </c>
      <c r="D29" s="415">
        <v>78.113207547169822</v>
      </c>
      <c r="E29" s="415">
        <v>21.886792452830189</v>
      </c>
      <c r="F29" s="415">
        <v>5.4298642533936654</v>
      </c>
      <c r="G29" s="415">
        <v>40.723981900452486</v>
      </c>
      <c r="H29" s="415">
        <v>9.502262443438914</v>
      </c>
      <c r="I29" s="415">
        <v>53.393665158371043</v>
      </c>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1.4" x14ac:dyDescent="0.3">
      <c r="A30" s="462" t="s">
        <v>503</v>
      </c>
      <c r="B30" s="415">
        <v>79.310344827586206</v>
      </c>
      <c r="C30" s="542">
        <v>20.689655172413794</v>
      </c>
      <c r="D30" s="415">
        <v>79.885057471264361</v>
      </c>
      <c r="E30" s="415">
        <v>20.114942528735632</v>
      </c>
      <c r="F30" s="415">
        <v>13.986013986013987</v>
      </c>
      <c r="G30" s="415">
        <v>51.748251748251747</v>
      </c>
      <c r="H30" s="415">
        <v>7.6923076923076925</v>
      </c>
      <c r="I30" s="415">
        <v>41.25874125874126</v>
      </c>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1.4" x14ac:dyDescent="0.3">
      <c r="A31" s="462" t="s">
        <v>504</v>
      </c>
      <c r="B31" s="415">
        <v>74.869109947643977</v>
      </c>
      <c r="C31" s="542">
        <v>25.130890052356019</v>
      </c>
      <c r="D31" s="415">
        <v>70.680628272251312</v>
      </c>
      <c r="E31" s="415">
        <v>29.319371727748688</v>
      </c>
      <c r="F31" s="415">
        <v>2.5641025641025639</v>
      </c>
      <c r="G31" s="415">
        <v>39.743589743589745</v>
      </c>
      <c r="H31" s="415">
        <v>10.897435897435898</v>
      </c>
      <c r="I31" s="415">
        <v>54.487179487179482</v>
      </c>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1.4" x14ac:dyDescent="0.3">
      <c r="A32" s="462" t="s">
        <v>505</v>
      </c>
      <c r="B32" s="415">
        <v>66.351606805293002</v>
      </c>
      <c r="C32" s="542">
        <v>33.648393194706991</v>
      </c>
      <c r="D32" s="415">
        <v>64.335223692501572</v>
      </c>
      <c r="E32" s="415">
        <v>35.664776307498428</v>
      </c>
      <c r="F32" s="415">
        <v>4.712746858168761</v>
      </c>
      <c r="G32" s="415">
        <v>28.725314183123878</v>
      </c>
      <c r="H32" s="415">
        <v>3.4560143626570916</v>
      </c>
      <c r="I32" s="415">
        <v>65.754039497307005</v>
      </c>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36" customFormat="1" ht="5.0999999999999996" hidden="1" customHeight="1" x14ac:dyDescent="0.3">
      <c r="A33" s="173"/>
      <c r="B33" s="174"/>
      <c r="C33" s="180"/>
      <c r="D33" s="174"/>
      <c r="E33" s="174"/>
      <c r="F33" s="174"/>
      <c r="G33" s="174"/>
      <c r="H33" s="174"/>
      <c r="I33" s="174"/>
      <c r="S33" s="53"/>
      <c r="T33" s="53"/>
      <c r="U33" s="53"/>
      <c r="V33" s="53"/>
      <c r="W33" s="53"/>
      <c r="X33" s="53"/>
    </row>
    <row r="34" spans="1:251" s="36" customFormat="1" ht="5.0999999999999996" customHeight="1" x14ac:dyDescent="0.3">
      <c r="A34" s="173"/>
      <c r="B34" s="174"/>
      <c r="C34" s="180"/>
      <c r="D34" s="174"/>
      <c r="E34" s="174"/>
      <c r="F34" s="174"/>
      <c r="G34" s="174"/>
      <c r="H34" s="174"/>
      <c r="I34" s="174"/>
      <c r="S34" s="53"/>
      <c r="T34" s="53"/>
      <c r="U34" s="53"/>
      <c r="V34" s="53"/>
      <c r="W34" s="53"/>
      <c r="X34" s="53"/>
    </row>
    <row r="35" spans="1:251" s="284" customFormat="1" ht="15" customHeight="1" x14ac:dyDescent="0.3">
      <c r="A35" s="457" t="s">
        <v>4</v>
      </c>
      <c r="B35" s="458">
        <v>71.598674673845522</v>
      </c>
      <c r="C35" s="544">
        <v>28.401325326154481</v>
      </c>
      <c r="D35" s="458">
        <v>72.359701801615245</v>
      </c>
      <c r="E35" s="458">
        <v>27.640298198384762</v>
      </c>
      <c r="F35" s="458">
        <v>6.8842811195510851</v>
      </c>
      <c r="G35" s="458">
        <v>35.653185519742699</v>
      </c>
      <c r="H35" s="458">
        <v>9.4436460685690822</v>
      </c>
      <c r="I35" s="458">
        <v>56.743995072880317</v>
      </c>
      <c r="J35" s="4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80"/>
      <c r="D36" s="174"/>
      <c r="E36" s="174"/>
      <c r="F36" s="174"/>
      <c r="G36" s="174"/>
      <c r="H36" s="174"/>
      <c r="I36" s="174"/>
      <c r="S36" s="53"/>
      <c r="T36" s="53"/>
      <c r="U36" s="53"/>
      <c r="V36" s="53"/>
      <c r="W36" s="53"/>
      <c r="X36" s="53"/>
    </row>
    <row r="37" spans="1:251" s="189" customFormat="1" ht="22.8" x14ac:dyDescent="0.3">
      <c r="A37" s="462" t="s">
        <v>506</v>
      </c>
      <c r="B37" s="415">
        <v>74.207308403241854</v>
      </c>
      <c r="C37" s="542">
        <v>25.792691596758139</v>
      </c>
      <c r="D37" s="415">
        <v>73.709654485994605</v>
      </c>
      <c r="E37" s="415">
        <v>26.290345514005402</v>
      </c>
      <c r="F37" s="415">
        <v>4.6828908554572273</v>
      </c>
      <c r="G37" s="415">
        <v>35.121681415929203</v>
      </c>
      <c r="H37" s="415">
        <v>8.2227138643067832</v>
      </c>
      <c r="I37" s="415">
        <v>57.669616519174042</v>
      </c>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1.4" x14ac:dyDescent="0.3">
      <c r="A38" s="462" t="s">
        <v>507</v>
      </c>
      <c r="B38" s="415">
        <v>65.703142922688698</v>
      </c>
      <c r="C38" s="542">
        <v>34.296857077311309</v>
      </c>
      <c r="D38" s="415">
        <v>69.167240192704753</v>
      </c>
      <c r="E38" s="415">
        <v>30.83275980729525</v>
      </c>
      <c r="F38" s="415">
        <v>6.5058711520152332</v>
      </c>
      <c r="G38" s="415">
        <v>25.198349730244367</v>
      </c>
      <c r="H38" s="415">
        <v>6.7280228498889247</v>
      </c>
      <c r="I38" s="415">
        <v>68.327515074579509</v>
      </c>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1.4" x14ac:dyDescent="0.3">
      <c r="A39" s="462" t="s">
        <v>508</v>
      </c>
      <c r="B39" s="415">
        <v>84.712643678160916</v>
      </c>
      <c r="C39" s="542">
        <v>15.287356321839079</v>
      </c>
      <c r="D39" s="415">
        <v>85.402298850574709</v>
      </c>
      <c r="E39" s="415">
        <v>14.597701149425287</v>
      </c>
      <c r="F39" s="415">
        <v>17.31266149870801</v>
      </c>
      <c r="G39" s="415">
        <v>54.521963824289408</v>
      </c>
      <c r="H39" s="415">
        <v>18.992248062015506</v>
      </c>
      <c r="I39" s="415">
        <v>35.529715762273902</v>
      </c>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1.4" x14ac:dyDescent="0.3">
      <c r="A40" s="462" t="s">
        <v>509</v>
      </c>
      <c r="B40" s="415">
        <v>87.44</v>
      </c>
      <c r="C40" s="542">
        <v>12.559999999999999</v>
      </c>
      <c r="D40" s="415">
        <v>86.32</v>
      </c>
      <c r="E40" s="415">
        <v>13.68</v>
      </c>
      <c r="F40" s="415">
        <v>11.041852181656278</v>
      </c>
      <c r="G40" s="415">
        <v>41.228851291184327</v>
      </c>
      <c r="H40" s="415">
        <v>15.048975957257346</v>
      </c>
      <c r="I40" s="415">
        <v>47.907390917186113</v>
      </c>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1.4" x14ac:dyDescent="0.3">
      <c r="A41" s="462" t="s">
        <v>510</v>
      </c>
      <c r="B41" s="415">
        <v>66.837899543378995</v>
      </c>
      <c r="C41" s="542">
        <v>33.162100456621005</v>
      </c>
      <c r="D41" s="415">
        <v>65.182648401826484</v>
      </c>
      <c r="E41" s="415">
        <v>34.817351598173516</v>
      </c>
      <c r="F41" s="415">
        <v>4.365733113673806</v>
      </c>
      <c r="G41" s="415">
        <v>31.548599670510708</v>
      </c>
      <c r="H41" s="415">
        <v>7.5782537067545297</v>
      </c>
      <c r="I41" s="415">
        <v>62.7677100494234</v>
      </c>
      <c r="J41" s="4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1.4" x14ac:dyDescent="0.3">
      <c r="A42" s="462" t="s">
        <v>511</v>
      </c>
      <c r="B42" s="415">
        <v>70.431472081218274</v>
      </c>
      <c r="C42" s="542">
        <v>29.568527918781729</v>
      </c>
      <c r="D42" s="415">
        <v>72.081218274111677</v>
      </c>
      <c r="E42" s="415">
        <v>27.918781725888326</v>
      </c>
      <c r="F42" s="415">
        <v>4.6075085324232079</v>
      </c>
      <c r="G42" s="415">
        <v>39.590443686006829</v>
      </c>
      <c r="H42" s="415">
        <v>8.3617747440273025</v>
      </c>
      <c r="I42" s="415">
        <v>56.313993174061437</v>
      </c>
      <c r="J42" s="4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1.4" x14ac:dyDescent="0.3">
      <c r="A43" s="462" t="s">
        <v>512</v>
      </c>
      <c r="B43" s="415">
        <v>89.249146757679171</v>
      </c>
      <c r="C43" s="542">
        <v>10.750853242320819</v>
      </c>
      <c r="D43" s="415">
        <v>89.590443686006822</v>
      </c>
      <c r="E43" s="415">
        <v>10.409556313993173</v>
      </c>
      <c r="F43" s="415">
        <v>16.14100185528757</v>
      </c>
      <c r="G43" s="415">
        <v>56.029684601113175</v>
      </c>
      <c r="H43" s="415">
        <v>18.552875695732837</v>
      </c>
      <c r="I43" s="415">
        <v>29.684601113172544</v>
      </c>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1.4" x14ac:dyDescent="0.3">
      <c r="A44" s="462" t="s">
        <v>513</v>
      </c>
      <c r="B44" s="415">
        <v>51.681415929203546</v>
      </c>
      <c r="C44" s="542">
        <v>48.318584070796462</v>
      </c>
      <c r="D44" s="415">
        <v>54.513274336283189</v>
      </c>
      <c r="E44" s="415">
        <v>45.486725663716818</v>
      </c>
      <c r="F44" s="415">
        <v>3.5569105691056908</v>
      </c>
      <c r="G44" s="415">
        <v>25.711382113821141</v>
      </c>
      <c r="H44" s="415">
        <v>6.5040650406504072</v>
      </c>
      <c r="I44" s="415">
        <v>67.886178861788622</v>
      </c>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1.4" x14ac:dyDescent="0.3">
      <c r="A45" s="462" t="s">
        <v>514</v>
      </c>
      <c r="B45" s="415">
        <v>80.569684638860622</v>
      </c>
      <c r="C45" s="542">
        <v>19.430315361139368</v>
      </c>
      <c r="D45" s="415">
        <v>81.078331637843334</v>
      </c>
      <c r="E45" s="415">
        <v>18.921668362156662</v>
      </c>
      <c r="F45" s="415">
        <v>10.635696821515893</v>
      </c>
      <c r="G45" s="415">
        <v>55.745721271393641</v>
      </c>
      <c r="H45" s="415">
        <v>12.34718826405868</v>
      </c>
      <c r="I45" s="415">
        <v>33.985330073349637</v>
      </c>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34" customFormat="1" ht="3" hidden="1" customHeight="1" x14ac:dyDescent="0.3">
      <c r="A46" s="167"/>
      <c r="B46" s="168"/>
      <c r="C46" s="169"/>
      <c r="D46" s="169"/>
      <c r="E46" s="169"/>
      <c r="F46" s="169"/>
      <c r="G46" s="169"/>
      <c r="H46" s="169"/>
      <c r="I46" s="169"/>
      <c r="J46" s="189"/>
      <c r="K46" s="189"/>
    </row>
    <row r="47" spans="1:251" s="34" customFormat="1" ht="3" customHeight="1" x14ac:dyDescent="0.3">
      <c r="A47" s="174"/>
      <c r="B47" s="628"/>
      <c r="C47" s="629"/>
      <c r="D47" s="629"/>
      <c r="E47" s="629"/>
      <c r="F47" s="629"/>
      <c r="G47" s="629"/>
      <c r="H47" s="629"/>
      <c r="I47" s="629"/>
      <c r="J47" s="189"/>
      <c r="K47" s="189"/>
    </row>
    <row r="48" spans="1:251" s="69" customFormat="1" ht="12.75" customHeight="1" x14ac:dyDescent="0.3">
      <c r="A48" s="172" t="s">
        <v>9</v>
      </c>
      <c r="B48" s="194"/>
      <c r="C48" s="194"/>
      <c r="D48" s="194"/>
      <c r="E48" s="194"/>
      <c r="F48" s="194"/>
      <c r="G48" s="194"/>
      <c r="H48" s="194"/>
      <c r="I48" s="194"/>
      <c r="J48" s="189"/>
      <c r="K48" s="189"/>
    </row>
    <row r="49" spans="1:253" s="68" customFormat="1" ht="3" customHeight="1" x14ac:dyDescent="0.3">
      <c r="A49" s="174"/>
      <c r="B49" s="176"/>
      <c r="C49" s="176"/>
      <c r="D49" s="176"/>
      <c r="E49" s="176"/>
      <c r="F49" s="176"/>
      <c r="G49" s="176"/>
      <c r="H49" s="176"/>
      <c r="I49" s="176"/>
      <c r="J49" s="189"/>
      <c r="K49" s="189"/>
    </row>
    <row r="50" spans="1:253" s="68" customFormat="1" ht="12.75" customHeight="1" x14ac:dyDescent="0.3">
      <c r="A50" s="181" t="s">
        <v>10</v>
      </c>
      <c r="B50" s="415">
        <v>61.380234815568087</v>
      </c>
      <c r="C50" s="415">
        <v>38.619765184431913</v>
      </c>
      <c r="D50" s="415">
        <v>61.421835998890643</v>
      </c>
      <c r="E50" s="415">
        <v>38.578164001109364</v>
      </c>
      <c r="F50" s="415">
        <v>4.0689897923266454</v>
      </c>
      <c r="G50" s="415">
        <v>27.729672650475184</v>
      </c>
      <c r="H50" s="415">
        <v>7.8282294966561068</v>
      </c>
      <c r="I50" s="415">
        <v>65.610700457585352</v>
      </c>
      <c r="J50" s="189"/>
      <c r="K50" s="189"/>
    </row>
    <row r="51" spans="1:253" s="68" customFormat="1" ht="12.75" customHeight="1" x14ac:dyDescent="0.3">
      <c r="A51" s="181" t="s">
        <v>11</v>
      </c>
      <c r="B51" s="415">
        <v>81.863929146537842</v>
      </c>
      <c r="C51" s="415">
        <v>18.136070853462158</v>
      </c>
      <c r="D51" s="415">
        <v>79.830917874396135</v>
      </c>
      <c r="E51" s="415">
        <v>20.169082125603865</v>
      </c>
      <c r="F51" s="415">
        <v>5.9867486985328915</v>
      </c>
      <c r="G51" s="415">
        <v>43.634642688121154</v>
      </c>
      <c r="H51" s="415">
        <v>10.364410790345481</v>
      </c>
      <c r="I51" s="415">
        <v>49.455750118315187</v>
      </c>
      <c r="J51" s="258"/>
    </row>
    <row r="52" spans="1:253" s="68" customFormat="1" ht="12.75" customHeight="1" x14ac:dyDescent="0.3">
      <c r="A52" s="181" t="s">
        <v>104</v>
      </c>
      <c r="B52" s="415">
        <v>88.958770090845562</v>
      </c>
      <c r="C52" s="415">
        <v>11.041229909154438</v>
      </c>
      <c r="D52" s="415">
        <v>90.426275331935713</v>
      </c>
      <c r="E52" s="415">
        <v>9.5737246680642905</v>
      </c>
      <c r="F52" s="415">
        <v>18.945760122230709</v>
      </c>
      <c r="G52" s="415">
        <v>56.37891520244461</v>
      </c>
      <c r="H52" s="415">
        <v>13.59816653934301</v>
      </c>
      <c r="I52" s="415">
        <v>32.925897631779982</v>
      </c>
      <c r="J52" s="258"/>
    </row>
    <row r="53" spans="1:253" s="68" customFormat="1" ht="12.75" customHeight="1" x14ac:dyDescent="0.3">
      <c r="A53" s="181" t="s">
        <v>100</v>
      </c>
      <c r="B53" s="415">
        <v>90.181268882175232</v>
      </c>
      <c r="C53" s="415">
        <v>9.8187311178247736</v>
      </c>
      <c r="D53" s="415">
        <v>92.371601208459225</v>
      </c>
      <c r="E53" s="415">
        <v>7.6283987915407856</v>
      </c>
      <c r="F53" s="415">
        <v>20.276872964169382</v>
      </c>
      <c r="G53" s="415">
        <v>60.179153094462542</v>
      </c>
      <c r="H53" s="415">
        <v>13.680781758957655</v>
      </c>
      <c r="I53" s="415">
        <v>29.478827361563521</v>
      </c>
      <c r="J53" s="258"/>
    </row>
    <row r="54" spans="1:253" s="68" customFormat="1" ht="4.5" hidden="1" customHeight="1" x14ac:dyDescent="0.3">
      <c r="A54" s="177"/>
      <c r="B54" s="178"/>
      <c r="C54" s="178"/>
      <c r="D54" s="178"/>
      <c r="E54" s="178"/>
      <c r="F54" s="178"/>
      <c r="G54" s="178"/>
      <c r="H54" s="178"/>
      <c r="I54" s="178"/>
      <c r="J54" s="258"/>
    </row>
    <row r="55" spans="1:253" s="68" customFormat="1" ht="5.0999999999999996" hidden="1" customHeight="1" x14ac:dyDescent="0.3">
      <c r="A55" s="177"/>
      <c r="B55" s="178"/>
      <c r="C55" s="178"/>
      <c r="D55" s="178"/>
      <c r="E55" s="178"/>
      <c r="F55" s="178"/>
      <c r="G55" s="178"/>
      <c r="H55" s="178"/>
      <c r="I55" s="178"/>
      <c r="J55" s="258"/>
    </row>
    <row r="56" spans="1:253" s="68" customFormat="1" ht="5.0999999999999996" customHeight="1" x14ac:dyDescent="0.3">
      <c r="A56" s="177"/>
      <c r="B56" s="178"/>
      <c r="C56" s="178"/>
      <c r="D56" s="178"/>
      <c r="E56" s="178"/>
      <c r="F56" s="178"/>
      <c r="G56" s="178"/>
      <c r="H56" s="178"/>
      <c r="I56" s="178"/>
      <c r="J56" s="258"/>
    </row>
    <row r="57" spans="1:253" s="69" customFormat="1" ht="12.75" customHeight="1" x14ac:dyDescent="0.3">
      <c r="A57" s="179" t="s">
        <v>515</v>
      </c>
      <c r="B57" s="182">
        <v>61.962963987132333</v>
      </c>
      <c r="C57" s="182">
        <v>38.037036012867667</v>
      </c>
      <c r="D57" s="182">
        <v>61.745430412299861</v>
      </c>
      <c r="E57" s="182">
        <v>38.254569587700139</v>
      </c>
      <c r="F57" s="182">
        <v>5.4114699485146334</v>
      </c>
      <c r="G57" s="182">
        <v>31.161036315079432</v>
      </c>
      <c r="H57" s="182">
        <v>8.5253709974945622</v>
      </c>
      <c r="I57" s="182">
        <v>62.137606343437682</v>
      </c>
      <c r="J57" s="258"/>
      <c r="K57" s="37"/>
      <c r="L57" s="37"/>
      <c r="M57" s="37"/>
      <c r="N57" s="37"/>
      <c r="O57" s="37"/>
    </row>
    <row r="58" spans="1:253" s="69" customFormat="1" ht="5.0999999999999996" customHeight="1" x14ac:dyDescent="0.3">
      <c r="A58" s="183"/>
      <c r="B58" s="184"/>
      <c r="C58" s="184"/>
      <c r="D58" s="184"/>
      <c r="E58" s="184"/>
      <c r="F58" s="184"/>
      <c r="G58" s="184"/>
      <c r="H58" s="184"/>
      <c r="I58" s="184"/>
      <c r="J58" s="258"/>
      <c r="K58" s="37"/>
      <c r="L58" s="37"/>
      <c r="M58" s="37"/>
      <c r="N58" s="37"/>
      <c r="O58" s="37"/>
    </row>
    <row r="59" spans="1:253" s="69" customFormat="1" ht="12.75" customHeight="1" x14ac:dyDescent="0.3">
      <c r="A59" s="179" t="s">
        <v>20</v>
      </c>
      <c r="B59" s="182">
        <v>66.195087038239791</v>
      </c>
      <c r="C59" s="182">
        <v>33.804912961760216</v>
      </c>
      <c r="D59" s="182">
        <v>66.246180651065089</v>
      </c>
      <c r="E59" s="182">
        <v>33.753819348934911</v>
      </c>
      <c r="F59" s="182">
        <v>5.9357794859248552</v>
      </c>
      <c r="G59" s="182">
        <v>33.040792600473758</v>
      </c>
      <c r="H59" s="182">
        <v>9.5944825964341334</v>
      </c>
      <c r="I59" s="182">
        <v>59.448828604319928</v>
      </c>
      <c r="J59" s="258"/>
      <c r="K59" s="34"/>
      <c r="L59" s="34"/>
      <c r="M59" s="34"/>
      <c r="N59" s="34"/>
      <c r="O59" s="34"/>
    </row>
    <row r="60" spans="1:253" s="55" customFormat="1" ht="5.0999999999999996" customHeight="1" x14ac:dyDescent="0.3">
      <c r="A60" s="80"/>
      <c r="B60" s="81"/>
      <c r="C60" s="81"/>
      <c r="D60" s="81"/>
      <c r="E60" s="81"/>
      <c r="F60" s="81"/>
      <c r="G60" s="81"/>
      <c r="H60" s="81"/>
      <c r="I60" s="81"/>
      <c r="J60" s="258"/>
      <c r="K60" s="34"/>
      <c r="L60" s="34"/>
      <c r="M60" s="34"/>
      <c r="N60" s="34"/>
      <c r="O60" s="34"/>
    </row>
    <row r="61" spans="1:253" s="367" customFormat="1" ht="5.0999999999999996" customHeight="1" x14ac:dyDescent="0.3">
      <c r="A61" s="363"/>
      <c r="B61" s="365"/>
      <c r="C61" s="365"/>
      <c r="D61" s="365"/>
      <c r="E61" s="365"/>
      <c r="F61" s="365"/>
      <c r="G61" s="365"/>
      <c r="H61" s="365"/>
      <c r="I61" s="365"/>
      <c r="J61" s="258"/>
      <c r="K61" s="34"/>
      <c r="L61" s="34"/>
      <c r="M61" s="34"/>
      <c r="N61" s="34"/>
      <c r="O61" s="34"/>
    </row>
    <row r="62" spans="1:253" s="367" customFormat="1" ht="5.0999999999999996" customHeight="1" x14ac:dyDescent="0.3">
      <c r="A62" s="539"/>
      <c r="B62" s="540"/>
      <c r="C62" s="540"/>
      <c r="D62" s="540"/>
      <c r="E62" s="540"/>
      <c r="F62" s="540"/>
      <c r="G62" s="540"/>
      <c r="H62" s="540"/>
      <c r="I62" s="540"/>
      <c r="J62" s="258"/>
      <c r="K62" s="34"/>
      <c r="L62" s="34"/>
      <c r="M62" s="34"/>
      <c r="N62" s="34"/>
      <c r="O62" s="34"/>
    </row>
    <row r="63" spans="1:253" s="287" customFormat="1" ht="11.1" customHeight="1" x14ac:dyDescent="0.3">
      <c r="A63" s="807" t="s">
        <v>344</v>
      </c>
      <c r="B63" s="807"/>
      <c r="C63" s="807"/>
      <c r="D63" s="807"/>
      <c r="E63" s="807"/>
      <c r="F63" s="807"/>
      <c r="G63" s="807"/>
      <c r="H63" s="807"/>
      <c r="I63" s="807"/>
      <c r="J63" s="286"/>
      <c r="K63" s="286"/>
      <c r="L63" s="286"/>
      <c r="M63" s="286"/>
      <c r="N63" s="286"/>
      <c r="O63" s="286"/>
      <c r="P63" s="286"/>
      <c r="Q63" s="286"/>
      <c r="R63" s="286"/>
    </row>
    <row r="64" spans="1:253" s="83" customFormat="1" ht="11.1" customHeight="1" x14ac:dyDescent="0.3">
      <c r="A64" s="807" t="s">
        <v>221</v>
      </c>
      <c r="B64" s="807"/>
      <c r="C64" s="807"/>
      <c r="D64" s="807"/>
      <c r="E64" s="807"/>
      <c r="F64" s="807"/>
      <c r="G64" s="807"/>
      <c r="H64" s="807"/>
      <c r="I64" s="807"/>
      <c r="J64" s="258"/>
      <c r="K64" s="34"/>
      <c r="L64" s="34"/>
      <c r="M64" s="34"/>
      <c r="N64" s="34"/>
      <c r="O64" s="34"/>
      <c r="P64" s="441"/>
      <c r="Q64" s="441"/>
      <c r="R64" s="441"/>
      <c r="S64" s="442"/>
      <c r="T64" s="443"/>
      <c r="U64" s="443"/>
      <c r="V64" s="443"/>
      <c r="W64" s="382"/>
      <c r="X64" s="382"/>
      <c r="Y64" s="382"/>
      <c r="Z64" s="382"/>
      <c r="AA64" s="382"/>
      <c r="AB64" s="382"/>
      <c r="AC64" s="382"/>
      <c r="AD64" s="382"/>
      <c r="AE64" s="441"/>
      <c r="AF64" s="441"/>
      <c r="AG64" s="441"/>
      <c r="AH64" s="441"/>
      <c r="AI64" s="441"/>
      <c r="AJ64" s="441"/>
      <c r="AK64" s="441"/>
      <c r="AL64" s="441"/>
      <c r="AM64" s="441"/>
      <c r="AN64" s="441"/>
      <c r="AO64" s="441"/>
      <c r="AP64" s="441"/>
      <c r="AQ64" s="441"/>
      <c r="AR64" s="441"/>
      <c r="AS64" s="441"/>
      <c r="AT64" s="441"/>
      <c r="AU64" s="441"/>
      <c r="AV64" s="441"/>
      <c r="AW64" s="441"/>
      <c r="AX64" s="441"/>
      <c r="AY64" s="441"/>
      <c r="AZ64" s="441"/>
      <c r="BA64" s="441"/>
      <c r="BB64" s="441"/>
      <c r="BC64" s="441"/>
      <c r="BD64" s="441"/>
      <c r="BE64" s="441"/>
      <c r="BF64" s="441"/>
      <c r="BG64" s="441"/>
      <c r="BH64" s="441"/>
      <c r="BI64" s="441"/>
      <c r="BJ64" s="441"/>
      <c r="BK64" s="441"/>
      <c r="BL64" s="441"/>
      <c r="BM64" s="441"/>
      <c r="BN64" s="441"/>
      <c r="BO64" s="441"/>
      <c r="BP64" s="441"/>
      <c r="BQ64" s="441"/>
      <c r="BR64" s="441"/>
      <c r="BS64" s="441"/>
      <c r="BT64" s="441"/>
      <c r="BU64" s="441"/>
      <c r="BV64" s="441"/>
      <c r="BW64" s="441"/>
      <c r="BX64" s="441"/>
      <c r="BY64" s="441"/>
      <c r="BZ64" s="441"/>
      <c r="CA64" s="441"/>
      <c r="CB64" s="441"/>
      <c r="CC64" s="441"/>
      <c r="CD64" s="441"/>
      <c r="CE64" s="441"/>
      <c r="CF64" s="441"/>
      <c r="CG64" s="441"/>
      <c r="CH64" s="441"/>
      <c r="CI64" s="441"/>
      <c r="CJ64" s="441"/>
      <c r="CK64" s="441"/>
      <c r="CL64" s="441"/>
      <c r="CM64" s="441"/>
      <c r="CN64" s="441"/>
      <c r="CO64" s="441"/>
      <c r="CP64" s="441"/>
      <c r="CQ64" s="441"/>
      <c r="CR64" s="441"/>
      <c r="CS64" s="441"/>
      <c r="CT64" s="441"/>
      <c r="CU64" s="441"/>
      <c r="CV64" s="441"/>
      <c r="CW64" s="441"/>
      <c r="CX64" s="441"/>
      <c r="CY64" s="441"/>
      <c r="CZ64" s="441"/>
      <c r="DA64" s="441"/>
      <c r="DB64" s="441"/>
      <c r="DC64" s="441"/>
      <c r="DD64" s="441"/>
      <c r="DE64" s="441"/>
      <c r="DF64" s="441"/>
      <c r="DG64" s="441"/>
      <c r="DH64" s="441"/>
      <c r="DI64" s="441"/>
      <c r="DJ64" s="441"/>
      <c r="DK64" s="441"/>
      <c r="DL64" s="441"/>
      <c r="DM64" s="441"/>
      <c r="DN64" s="441"/>
      <c r="DO64" s="441"/>
      <c r="DP64" s="441"/>
      <c r="DQ64" s="441"/>
      <c r="DR64" s="441"/>
      <c r="DS64" s="441"/>
      <c r="DT64" s="441"/>
      <c r="DU64" s="441"/>
      <c r="DV64" s="441"/>
      <c r="DW64" s="441"/>
      <c r="DX64" s="441"/>
      <c r="DY64" s="441"/>
      <c r="DZ64" s="441"/>
      <c r="EA64" s="441"/>
      <c r="EB64" s="441"/>
      <c r="EC64" s="441"/>
      <c r="ED64" s="441"/>
      <c r="EE64" s="441"/>
      <c r="EF64" s="441"/>
      <c r="EG64" s="441"/>
      <c r="EH64" s="441"/>
      <c r="EI64" s="441"/>
      <c r="EJ64" s="441"/>
      <c r="EK64" s="441"/>
      <c r="EL64" s="441"/>
      <c r="EM64" s="441"/>
      <c r="EN64" s="441"/>
      <c r="EO64" s="441"/>
      <c r="EP64" s="441"/>
      <c r="EQ64" s="441"/>
      <c r="ER64" s="441"/>
      <c r="ES64" s="441"/>
      <c r="ET64" s="441"/>
      <c r="EU64" s="441"/>
      <c r="EV64" s="441"/>
      <c r="EW64" s="441"/>
      <c r="EX64" s="441"/>
      <c r="EY64" s="441"/>
      <c r="EZ64" s="441"/>
      <c r="FA64" s="441"/>
      <c r="FB64" s="441"/>
      <c r="FC64" s="441"/>
      <c r="FD64" s="441"/>
      <c r="FE64" s="441"/>
      <c r="FF64" s="441"/>
      <c r="FG64" s="441"/>
      <c r="FH64" s="441"/>
      <c r="FI64" s="441"/>
      <c r="FJ64" s="441"/>
      <c r="FK64" s="441"/>
      <c r="FL64" s="441"/>
      <c r="FM64" s="441"/>
      <c r="FN64" s="441"/>
      <c r="FO64" s="441"/>
      <c r="FP64" s="441"/>
      <c r="FQ64" s="441"/>
      <c r="FR64" s="441"/>
      <c r="FS64" s="441"/>
      <c r="FT64" s="441"/>
      <c r="FU64" s="441"/>
      <c r="FV64" s="441"/>
      <c r="FW64" s="441"/>
      <c r="FX64" s="441"/>
      <c r="FY64" s="441"/>
      <c r="FZ64" s="441"/>
      <c r="GA64" s="441"/>
      <c r="GB64" s="441"/>
      <c r="GC64" s="441"/>
      <c r="GD64" s="441"/>
      <c r="GE64" s="441"/>
      <c r="GF64" s="441"/>
      <c r="GG64" s="441"/>
      <c r="GH64" s="441"/>
      <c r="GI64" s="441"/>
      <c r="GJ64" s="441"/>
      <c r="GK64" s="441"/>
      <c r="GL64" s="441"/>
      <c r="GM64" s="441"/>
      <c r="GN64" s="441"/>
      <c r="GO64" s="441"/>
      <c r="GP64" s="441"/>
      <c r="GQ64" s="441"/>
      <c r="GR64" s="441"/>
      <c r="GS64" s="441"/>
      <c r="GT64" s="441"/>
      <c r="GU64" s="441"/>
      <c r="GV64" s="441"/>
      <c r="GW64" s="441"/>
      <c r="GX64" s="441"/>
      <c r="GY64" s="441"/>
      <c r="GZ64" s="441"/>
      <c r="HA64" s="441"/>
      <c r="HB64" s="441"/>
      <c r="HC64" s="441"/>
      <c r="HD64" s="441"/>
      <c r="HE64" s="441"/>
      <c r="HF64" s="441"/>
      <c r="HG64" s="441"/>
      <c r="HH64" s="441"/>
      <c r="HI64" s="441"/>
      <c r="HJ64" s="441"/>
      <c r="HK64" s="441"/>
      <c r="HL64" s="441"/>
      <c r="HM64" s="441"/>
      <c r="HN64" s="441"/>
      <c r="HO64" s="441"/>
      <c r="HP64" s="441"/>
      <c r="HQ64" s="441"/>
      <c r="HR64" s="441"/>
      <c r="HS64" s="441"/>
      <c r="HT64" s="441"/>
      <c r="HU64" s="441"/>
      <c r="HV64" s="441"/>
      <c r="HW64" s="441"/>
      <c r="HX64" s="441"/>
      <c r="HY64" s="441"/>
      <c r="HZ64" s="441"/>
      <c r="IA64" s="441"/>
      <c r="IB64" s="441"/>
      <c r="IC64" s="441"/>
      <c r="ID64" s="441"/>
      <c r="IE64" s="441"/>
      <c r="IF64" s="441"/>
      <c r="IG64" s="441"/>
      <c r="IH64" s="441"/>
      <c r="II64" s="441"/>
      <c r="IJ64" s="441"/>
      <c r="IK64" s="441"/>
      <c r="IL64" s="441"/>
      <c r="IM64" s="441"/>
      <c r="IN64" s="441"/>
      <c r="IO64" s="441"/>
      <c r="IP64" s="441"/>
      <c r="IQ64" s="441"/>
      <c r="IR64" s="441"/>
      <c r="IS64" s="441"/>
    </row>
    <row r="65" spans="1:253" s="83" customFormat="1" ht="11.1" customHeight="1" x14ac:dyDescent="0.3">
      <c r="A65" s="807" t="s">
        <v>135</v>
      </c>
      <c r="B65" s="807"/>
      <c r="C65" s="807"/>
      <c r="D65" s="807"/>
      <c r="E65" s="807"/>
      <c r="F65" s="807"/>
      <c r="G65" s="807"/>
      <c r="H65" s="807"/>
      <c r="I65" s="807"/>
      <c r="J65" s="258"/>
      <c r="K65" s="34"/>
      <c r="L65" s="34"/>
      <c r="M65" s="34"/>
      <c r="N65" s="34"/>
      <c r="O65" s="34"/>
      <c r="P65" s="441"/>
      <c r="Q65" s="441"/>
      <c r="R65" s="441"/>
      <c r="S65" s="442"/>
      <c r="T65" s="443"/>
      <c r="U65" s="443"/>
      <c r="V65" s="443"/>
      <c r="W65" s="382"/>
      <c r="X65" s="382"/>
      <c r="Y65" s="382"/>
      <c r="Z65" s="382"/>
      <c r="AA65" s="382"/>
      <c r="AB65" s="382"/>
      <c r="AC65" s="382"/>
      <c r="AD65" s="382"/>
      <c r="AE65" s="441"/>
      <c r="AF65" s="441"/>
      <c r="AG65" s="441"/>
      <c r="AH65" s="441"/>
      <c r="AI65" s="441"/>
      <c r="AJ65" s="441"/>
      <c r="AK65" s="441"/>
      <c r="AL65" s="441"/>
      <c r="AM65" s="441"/>
      <c r="AN65" s="441"/>
      <c r="AO65" s="441"/>
      <c r="AP65" s="441"/>
      <c r="AQ65" s="441"/>
      <c r="AR65" s="441"/>
      <c r="AS65" s="441"/>
      <c r="AT65" s="441"/>
      <c r="AU65" s="441"/>
      <c r="AV65" s="441"/>
      <c r="AW65" s="441"/>
      <c r="AX65" s="441"/>
      <c r="AY65" s="441"/>
      <c r="AZ65" s="441"/>
      <c r="BA65" s="441"/>
      <c r="BB65" s="441"/>
      <c r="BC65" s="441"/>
      <c r="BD65" s="441"/>
      <c r="BE65" s="441"/>
      <c r="BF65" s="441"/>
      <c r="BG65" s="441"/>
      <c r="BH65" s="441"/>
      <c r="BI65" s="441"/>
      <c r="BJ65" s="441"/>
      <c r="BK65" s="441"/>
      <c r="BL65" s="441"/>
      <c r="BM65" s="441"/>
      <c r="BN65" s="441"/>
      <c r="BO65" s="441"/>
      <c r="BP65" s="441"/>
      <c r="BQ65" s="441"/>
      <c r="BR65" s="441"/>
      <c r="BS65" s="441"/>
      <c r="BT65" s="441"/>
      <c r="BU65" s="441"/>
      <c r="BV65" s="441"/>
      <c r="BW65" s="441"/>
      <c r="BX65" s="441"/>
      <c r="BY65" s="441"/>
      <c r="BZ65" s="441"/>
      <c r="CA65" s="441"/>
      <c r="CB65" s="441"/>
      <c r="CC65" s="441"/>
      <c r="CD65" s="441"/>
      <c r="CE65" s="441"/>
      <c r="CF65" s="441"/>
      <c r="CG65" s="441"/>
      <c r="CH65" s="441"/>
      <c r="CI65" s="441"/>
      <c r="CJ65" s="441"/>
      <c r="CK65" s="441"/>
      <c r="CL65" s="441"/>
      <c r="CM65" s="441"/>
      <c r="CN65" s="441"/>
      <c r="CO65" s="441"/>
      <c r="CP65" s="441"/>
      <c r="CQ65" s="441"/>
      <c r="CR65" s="441"/>
      <c r="CS65" s="441"/>
      <c r="CT65" s="441"/>
      <c r="CU65" s="441"/>
      <c r="CV65" s="441"/>
      <c r="CW65" s="441"/>
      <c r="CX65" s="441"/>
      <c r="CY65" s="441"/>
      <c r="CZ65" s="441"/>
      <c r="DA65" s="441"/>
      <c r="DB65" s="441"/>
      <c r="DC65" s="441"/>
      <c r="DD65" s="441"/>
      <c r="DE65" s="441"/>
      <c r="DF65" s="441"/>
      <c r="DG65" s="441"/>
      <c r="DH65" s="441"/>
      <c r="DI65" s="441"/>
      <c r="DJ65" s="441"/>
      <c r="DK65" s="441"/>
      <c r="DL65" s="441"/>
      <c r="DM65" s="441"/>
      <c r="DN65" s="441"/>
      <c r="DO65" s="441"/>
      <c r="DP65" s="441"/>
      <c r="DQ65" s="441"/>
      <c r="DR65" s="441"/>
      <c r="DS65" s="441"/>
      <c r="DT65" s="441"/>
      <c r="DU65" s="441"/>
      <c r="DV65" s="441"/>
      <c r="DW65" s="441"/>
      <c r="DX65" s="441"/>
      <c r="DY65" s="441"/>
      <c r="DZ65" s="441"/>
      <c r="EA65" s="441"/>
      <c r="EB65" s="441"/>
      <c r="EC65" s="441"/>
      <c r="ED65" s="441"/>
      <c r="EE65" s="441"/>
      <c r="EF65" s="441"/>
      <c r="EG65" s="441"/>
      <c r="EH65" s="441"/>
      <c r="EI65" s="441"/>
      <c r="EJ65" s="441"/>
      <c r="EK65" s="441"/>
      <c r="EL65" s="441"/>
      <c r="EM65" s="441"/>
      <c r="EN65" s="441"/>
      <c r="EO65" s="441"/>
      <c r="EP65" s="441"/>
      <c r="EQ65" s="441"/>
      <c r="ER65" s="441"/>
      <c r="ES65" s="441"/>
      <c r="ET65" s="441"/>
      <c r="EU65" s="441"/>
      <c r="EV65" s="441"/>
      <c r="EW65" s="441"/>
      <c r="EX65" s="441"/>
      <c r="EY65" s="441"/>
      <c r="EZ65" s="441"/>
      <c r="FA65" s="441"/>
      <c r="FB65" s="441"/>
      <c r="FC65" s="441"/>
      <c r="FD65" s="441"/>
      <c r="FE65" s="441"/>
      <c r="FF65" s="441"/>
      <c r="FG65" s="441"/>
      <c r="FH65" s="441"/>
      <c r="FI65" s="441"/>
      <c r="FJ65" s="441"/>
      <c r="FK65" s="441"/>
      <c r="FL65" s="441"/>
      <c r="FM65" s="441"/>
      <c r="FN65" s="441"/>
      <c r="FO65" s="441"/>
      <c r="FP65" s="441"/>
      <c r="FQ65" s="441"/>
      <c r="FR65" s="441"/>
      <c r="FS65" s="441"/>
      <c r="FT65" s="441"/>
      <c r="FU65" s="441"/>
      <c r="FV65" s="441"/>
      <c r="FW65" s="441"/>
      <c r="FX65" s="441"/>
      <c r="FY65" s="441"/>
      <c r="FZ65" s="441"/>
      <c r="GA65" s="441"/>
      <c r="GB65" s="441"/>
      <c r="GC65" s="441"/>
      <c r="GD65" s="441"/>
      <c r="GE65" s="441"/>
      <c r="GF65" s="441"/>
      <c r="GG65" s="441"/>
      <c r="GH65" s="441"/>
      <c r="GI65" s="441"/>
      <c r="GJ65" s="441"/>
      <c r="GK65" s="441"/>
      <c r="GL65" s="441"/>
      <c r="GM65" s="441"/>
      <c r="GN65" s="441"/>
      <c r="GO65" s="441"/>
      <c r="GP65" s="441"/>
      <c r="GQ65" s="441"/>
      <c r="GR65" s="441"/>
      <c r="GS65" s="441"/>
      <c r="GT65" s="441"/>
      <c r="GU65" s="441"/>
      <c r="GV65" s="441"/>
      <c r="GW65" s="441"/>
      <c r="GX65" s="441"/>
      <c r="GY65" s="441"/>
      <c r="GZ65" s="441"/>
      <c r="HA65" s="441"/>
      <c r="HB65" s="441"/>
      <c r="HC65" s="441"/>
      <c r="HD65" s="441"/>
      <c r="HE65" s="441"/>
      <c r="HF65" s="441"/>
      <c r="HG65" s="441"/>
      <c r="HH65" s="441"/>
      <c r="HI65" s="441"/>
      <c r="HJ65" s="441"/>
      <c r="HK65" s="441"/>
      <c r="HL65" s="441"/>
      <c r="HM65" s="441"/>
      <c r="HN65" s="441"/>
      <c r="HO65" s="441"/>
      <c r="HP65" s="441"/>
      <c r="HQ65" s="441"/>
      <c r="HR65" s="441"/>
      <c r="HS65" s="441"/>
      <c r="HT65" s="441"/>
      <c r="HU65" s="441"/>
      <c r="HV65" s="441"/>
      <c r="HW65" s="441"/>
      <c r="HX65" s="441"/>
      <c r="HY65" s="441"/>
      <c r="HZ65" s="441"/>
      <c r="IA65" s="441"/>
      <c r="IB65" s="441"/>
      <c r="IC65" s="441"/>
      <c r="ID65" s="441"/>
      <c r="IE65" s="441"/>
      <c r="IF65" s="441"/>
      <c r="IG65" s="441"/>
      <c r="IH65" s="441"/>
      <c r="II65" s="441"/>
      <c r="IJ65" s="441"/>
      <c r="IK65" s="441"/>
      <c r="IL65" s="441"/>
      <c r="IM65" s="441"/>
      <c r="IN65" s="441"/>
      <c r="IO65" s="441"/>
      <c r="IP65" s="441"/>
      <c r="IQ65" s="441"/>
      <c r="IR65" s="441"/>
      <c r="IS65" s="441"/>
    </row>
    <row r="66" spans="1:253" s="34" customFormat="1" ht="11.1" customHeight="1" x14ac:dyDescent="0.3">
      <c r="A66" s="808" t="s">
        <v>294</v>
      </c>
      <c r="B66" s="808"/>
      <c r="C66" s="808"/>
      <c r="D66" s="808"/>
      <c r="E66" s="808"/>
      <c r="F66" s="808"/>
      <c r="G66" s="808"/>
      <c r="H66" s="808"/>
      <c r="I66" s="808"/>
      <c r="J66" s="258"/>
    </row>
    <row r="67" spans="1:253" s="218" customFormat="1" ht="13.8" x14ac:dyDescent="0.3">
      <c r="H67" s="258"/>
      <c r="I67" s="258"/>
      <c r="J67" s="258"/>
      <c r="K67" s="258"/>
      <c r="L67" s="258"/>
      <c r="M67" s="258"/>
      <c r="N67" s="258"/>
      <c r="O67" s="258"/>
      <c r="P67" s="258"/>
      <c r="Q67" s="258"/>
      <c r="R67" s="258"/>
      <c r="S67" s="258"/>
      <c r="T67" s="258"/>
      <c r="U67" s="258"/>
      <c r="V67" s="258"/>
    </row>
    <row r="68" spans="1:253" s="218" customFormat="1" ht="13.8" x14ac:dyDescent="0.3">
      <c r="H68" s="258"/>
      <c r="I68" s="258"/>
      <c r="J68" s="258"/>
      <c r="K68" s="258"/>
      <c r="L68" s="258"/>
      <c r="M68" s="258"/>
      <c r="N68" s="258"/>
      <c r="O68" s="258"/>
      <c r="P68" s="258"/>
      <c r="Q68" s="258"/>
      <c r="R68" s="258"/>
      <c r="S68" s="258"/>
      <c r="T68" s="258"/>
      <c r="U68" s="258"/>
      <c r="V68" s="258"/>
    </row>
    <row r="69" spans="1:253" ht="13.5" customHeight="1" x14ac:dyDescent="0.2">
      <c r="A69" s="228"/>
      <c r="B69" s="227"/>
      <c r="C69" s="227"/>
      <c r="D69" s="225"/>
      <c r="E69" s="226"/>
      <c r="F69" s="225"/>
      <c r="G69" s="224"/>
      <c r="H69" s="224"/>
      <c r="I69" s="224"/>
      <c r="J69" s="224"/>
    </row>
    <row r="70" spans="1:253" s="229" customFormat="1" ht="13.5" customHeight="1" x14ac:dyDescent="0.2">
      <c r="A70" s="228"/>
      <c r="B70" s="227"/>
      <c r="C70" s="227"/>
      <c r="D70" s="225"/>
      <c r="E70" s="226"/>
      <c r="F70" s="225"/>
      <c r="G70" s="224"/>
      <c r="H70" s="224"/>
      <c r="I70" s="224"/>
      <c r="J70" s="224"/>
    </row>
    <row r="71" spans="1:253" ht="13.5" customHeight="1" x14ac:dyDescent="0.2">
      <c r="A71" s="228"/>
      <c r="B71" s="227"/>
      <c r="C71" s="227"/>
      <c r="D71" s="225"/>
      <c r="E71" s="226"/>
      <c r="F71" s="225"/>
      <c r="G71" s="224"/>
      <c r="H71" s="224"/>
      <c r="I71" s="224"/>
      <c r="J71" s="224"/>
    </row>
    <row r="72" spans="1:253" ht="13.5" customHeight="1" x14ac:dyDescent="0.2">
      <c r="A72" s="228"/>
      <c r="B72" s="227"/>
      <c r="C72" s="227"/>
      <c r="D72" s="225"/>
      <c r="E72" s="226"/>
      <c r="F72" s="225"/>
      <c r="G72" s="224"/>
      <c r="H72" s="224"/>
      <c r="I72" s="224"/>
      <c r="J72" s="224"/>
    </row>
    <row r="73" spans="1:253" ht="13.5" customHeight="1" x14ac:dyDescent="0.2">
      <c r="A73" s="228"/>
      <c r="B73" s="227"/>
      <c r="C73" s="227"/>
      <c r="D73" s="225"/>
      <c r="E73" s="226"/>
      <c r="F73" s="225"/>
      <c r="G73" s="224"/>
      <c r="H73" s="224"/>
      <c r="I73" s="224"/>
      <c r="J73" s="224"/>
    </row>
    <row r="74" spans="1:253" ht="13.5" customHeight="1" x14ac:dyDescent="0.2">
      <c r="A74" s="228"/>
      <c r="B74" s="227"/>
      <c r="C74" s="227"/>
      <c r="D74" s="225"/>
      <c r="E74" s="226"/>
      <c r="F74" s="225"/>
      <c r="G74" s="224"/>
      <c r="H74" s="224"/>
      <c r="I74" s="224"/>
      <c r="J74" s="224"/>
    </row>
    <row r="75" spans="1:253" ht="13.5" customHeight="1" x14ac:dyDescent="0.2">
      <c r="A75" s="228"/>
      <c r="B75" s="227"/>
      <c r="C75" s="227"/>
      <c r="D75" s="225"/>
      <c r="E75" s="226"/>
      <c r="F75" s="225"/>
      <c r="G75" s="224"/>
      <c r="H75" s="224"/>
      <c r="I75" s="224"/>
      <c r="J75" s="224"/>
    </row>
    <row r="76" spans="1:253" ht="13.5" customHeight="1" x14ac:dyDescent="0.2">
      <c r="A76" s="228"/>
      <c r="B76" s="227"/>
      <c r="C76" s="227"/>
      <c r="D76" s="225"/>
      <c r="E76" s="226"/>
      <c r="F76" s="225"/>
      <c r="G76" s="224"/>
      <c r="H76" s="224"/>
      <c r="I76" s="224"/>
      <c r="J76" s="224"/>
    </row>
    <row r="77" spans="1:253" ht="13.5" customHeight="1" x14ac:dyDescent="0.2">
      <c r="A77" s="228"/>
      <c r="B77" s="227"/>
      <c r="C77" s="227"/>
      <c r="D77" s="225"/>
      <c r="E77" s="226"/>
      <c r="F77" s="225"/>
      <c r="G77" s="224"/>
      <c r="H77" s="224"/>
      <c r="I77" s="224"/>
      <c r="J77" s="224"/>
    </row>
    <row r="78" spans="1:253" ht="13.5" customHeight="1" x14ac:dyDescent="0.2">
      <c r="A78" s="228"/>
      <c r="B78" s="227"/>
      <c r="C78" s="227"/>
      <c r="D78" s="225"/>
      <c r="E78" s="226"/>
      <c r="F78" s="225"/>
      <c r="G78" s="224"/>
      <c r="H78" s="224"/>
      <c r="I78" s="224"/>
      <c r="J78" s="224"/>
    </row>
    <row r="79" spans="1:253" ht="13.5" customHeight="1" x14ac:dyDescent="0.2">
      <c r="A79" s="228"/>
      <c r="B79" s="227"/>
      <c r="C79" s="227"/>
      <c r="D79" s="225"/>
      <c r="E79" s="226"/>
      <c r="F79" s="225"/>
      <c r="G79" s="224"/>
      <c r="H79" s="224"/>
      <c r="I79" s="224"/>
      <c r="J79" s="224"/>
    </row>
    <row r="80" spans="1:253" ht="13.5" customHeight="1" x14ac:dyDescent="0.2">
      <c r="A80" s="228"/>
      <c r="B80" s="227"/>
      <c r="C80" s="227"/>
      <c r="D80" s="225"/>
      <c r="E80" s="226"/>
      <c r="F80" s="225"/>
      <c r="G80" s="224"/>
      <c r="H80" s="224"/>
      <c r="I80" s="224"/>
      <c r="J80" s="224"/>
    </row>
    <row r="81" spans="1:10" ht="13.5" customHeight="1" x14ac:dyDescent="0.2">
      <c r="A81" s="228"/>
      <c r="B81" s="227"/>
      <c r="C81" s="227"/>
      <c r="D81" s="225"/>
      <c r="E81" s="226"/>
      <c r="F81" s="225"/>
      <c r="G81" s="224"/>
      <c r="H81" s="224"/>
      <c r="I81" s="224"/>
      <c r="J81" s="224"/>
    </row>
    <row r="82" spans="1:10" ht="13.5" customHeight="1" x14ac:dyDescent="0.2">
      <c r="A82" s="228"/>
      <c r="B82" s="227"/>
      <c r="C82" s="227"/>
      <c r="D82" s="225"/>
      <c r="E82" s="226"/>
      <c r="F82" s="225"/>
      <c r="G82" s="224"/>
      <c r="H82" s="224"/>
      <c r="I82" s="224"/>
      <c r="J82" s="224"/>
    </row>
    <row r="83" spans="1:10" ht="13.5" customHeight="1" x14ac:dyDescent="0.2">
      <c r="A83" s="228"/>
      <c r="B83" s="227"/>
      <c r="C83" s="227"/>
      <c r="D83" s="225"/>
      <c r="E83" s="226"/>
      <c r="F83" s="225"/>
      <c r="G83" s="224"/>
      <c r="H83" s="224"/>
      <c r="I83" s="224"/>
      <c r="J83" s="224"/>
    </row>
    <row r="84" spans="1:10" ht="13.5" customHeight="1" x14ac:dyDescent="0.2">
      <c r="A84" s="228"/>
      <c r="B84" s="227"/>
      <c r="C84" s="227"/>
      <c r="D84" s="225"/>
      <c r="E84" s="226"/>
      <c r="F84" s="225"/>
      <c r="G84" s="224"/>
      <c r="H84" s="224"/>
      <c r="I84" s="224"/>
      <c r="J84" s="224"/>
    </row>
    <row r="85" spans="1:10" ht="13.5" customHeight="1" x14ac:dyDescent="0.2">
      <c r="A85" s="228"/>
      <c r="B85" s="227"/>
      <c r="C85" s="227"/>
      <c r="D85" s="225"/>
      <c r="E85" s="226"/>
      <c r="F85" s="225"/>
      <c r="G85" s="224"/>
      <c r="H85" s="224"/>
      <c r="I85" s="224"/>
      <c r="J85" s="224"/>
    </row>
    <row r="86" spans="1:10" ht="13.5" customHeight="1" x14ac:dyDescent="0.2">
      <c r="A86" s="228"/>
      <c r="B86" s="227"/>
      <c r="C86" s="227"/>
      <c r="D86" s="225"/>
      <c r="E86" s="226"/>
      <c r="F86" s="225"/>
      <c r="G86" s="224"/>
      <c r="H86" s="224"/>
      <c r="I86" s="224"/>
      <c r="J86" s="224"/>
    </row>
    <row r="87" spans="1:10" ht="13.5" customHeight="1" x14ac:dyDescent="0.2">
      <c r="A87" s="228"/>
      <c r="B87" s="227"/>
      <c r="C87" s="227"/>
      <c r="D87" s="225"/>
      <c r="E87" s="226"/>
      <c r="F87" s="225"/>
      <c r="G87" s="224"/>
      <c r="H87" s="224"/>
      <c r="I87" s="224"/>
      <c r="J87" s="224"/>
    </row>
    <row r="88" spans="1:10" ht="13.5" customHeight="1" x14ac:dyDescent="0.2">
      <c r="G88" s="224"/>
      <c r="H88" s="224"/>
      <c r="I88" s="224"/>
      <c r="J88" s="224"/>
    </row>
    <row r="89" spans="1:10" ht="13.5" customHeight="1" x14ac:dyDescent="0.2">
      <c r="G89" s="224"/>
      <c r="H89" s="224"/>
      <c r="I89" s="224"/>
      <c r="J89" s="224"/>
    </row>
    <row r="90" spans="1:10" ht="13.5" customHeight="1" x14ac:dyDescent="0.2">
      <c r="G90" s="224"/>
      <c r="H90" s="224"/>
      <c r="I90" s="224"/>
      <c r="J90" s="224"/>
    </row>
    <row r="91" spans="1:10" ht="13.5" customHeight="1" x14ac:dyDescent="0.2">
      <c r="G91" s="224"/>
      <c r="H91" s="224"/>
      <c r="I91" s="224"/>
      <c r="J91" s="224"/>
    </row>
    <row r="92" spans="1:10" ht="13.5" customHeight="1" x14ac:dyDescent="0.2">
      <c r="G92" s="224"/>
      <c r="H92" s="224"/>
      <c r="I92" s="224"/>
      <c r="J92" s="224"/>
    </row>
    <row r="93" spans="1:10" ht="13.5" customHeight="1" x14ac:dyDescent="0.2">
      <c r="G93" s="224"/>
      <c r="H93" s="224"/>
      <c r="I93" s="224"/>
      <c r="J93" s="224"/>
    </row>
    <row r="94" spans="1:10" ht="13.5" customHeight="1" x14ac:dyDescent="0.2">
      <c r="G94" s="224"/>
      <c r="H94" s="224"/>
      <c r="I94" s="224"/>
      <c r="J94" s="224"/>
    </row>
    <row r="95" spans="1:10" ht="13.5" customHeight="1" x14ac:dyDescent="0.2">
      <c r="G95" s="224"/>
      <c r="H95" s="224"/>
      <c r="I95" s="224"/>
      <c r="J95" s="224"/>
    </row>
    <row r="96" spans="1:10" ht="13.5" customHeight="1" x14ac:dyDescent="0.2">
      <c r="G96" s="224"/>
      <c r="H96" s="224"/>
      <c r="I96" s="224"/>
      <c r="J96" s="224"/>
    </row>
    <row r="97" spans="7:10" ht="13.5" customHeight="1" x14ac:dyDescent="0.2">
      <c r="G97" s="224"/>
      <c r="H97" s="224"/>
      <c r="I97" s="224"/>
      <c r="J97" s="224"/>
    </row>
    <row r="98" spans="7:10" ht="13.5" customHeight="1" x14ac:dyDescent="0.2">
      <c r="G98" s="224"/>
      <c r="H98" s="224"/>
      <c r="I98" s="224"/>
      <c r="J98" s="224"/>
    </row>
    <row r="99" spans="7:10" ht="13.5" customHeight="1" x14ac:dyDescent="0.2">
      <c r="G99" s="224"/>
      <c r="H99" s="224"/>
      <c r="I99" s="224"/>
      <c r="J99" s="224"/>
    </row>
    <row r="100" spans="7:10" ht="13.5" customHeight="1" x14ac:dyDescent="0.2">
      <c r="G100" s="224"/>
      <c r="H100" s="224"/>
      <c r="I100" s="224"/>
      <c r="J100" s="224"/>
    </row>
    <row r="101" spans="7:10" ht="13.5" customHeight="1" x14ac:dyDescent="0.2">
      <c r="G101" s="224"/>
      <c r="H101" s="224"/>
      <c r="I101" s="224"/>
      <c r="J101" s="224"/>
    </row>
    <row r="102" spans="7:10" ht="13.5" customHeight="1" x14ac:dyDescent="0.2">
      <c r="G102" s="224"/>
      <c r="H102" s="224"/>
      <c r="I102" s="224"/>
      <c r="J102" s="224"/>
    </row>
    <row r="103" spans="7:10" ht="13.5" customHeight="1" x14ac:dyDescent="0.2">
      <c r="G103" s="224"/>
      <c r="H103" s="224"/>
      <c r="I103" s="224"/>
      <c r="J103" s="224"/>
    </row>
    <row r="104" spans="7:10" ht="13.5" customHeight="1" x14ac:dyDescent="0.2">
      <c r="G104" s="224"/>
      <c r="H104" s="224"/>
      <c r="I104" s="224"/>
      <c r="J104" s="224"/>
    </row>
    <row r="105" spans="7:10" ht="13.5" customHeight="1" x14ac:dyDescent="0.2">
      <c r="G105" s="224"/>
      <c r="H105" s="224"/>
      <c r="I105" s="224"/>
      <c r="J105" s="224"/>
    </row>
    <row r="106" spans="7:10" ht="13.5" customHeight="1" x14ac:dyDescent="0.2">
      <c r="G106" s="224"/>
      <c r="H106" s="224"/>
      <c r="I106" s="224"/>
      <c r="J106" s="224"/>
    </row>
    <row r="107" spans="7:10" ht="13.5" customHeight="1" x14ac:dyDescent="0.2">
      <c r="G107" s="224"/>
      <c r="H107" s="224"/>
      <c r="I107" s="224"/>
      <c r="J107" s="224"/>
    </row>
    <row r="108" spans="7:10" ht="13.5" customHeight="1" x14ac:dyDescent="0.2">
      <c r="G108" s="224"/>
      <c r="H108" s="224"/>
      <c r="I108" s="224"/>
      <c r="J108" s="224"/>
    </row>
    <row r="109" spans="7:10" ht="13.5" customHeight="1" x14ac:dyDescent="0.2">
      <c r="G109" s="224"/>
      <c r="H109" s="224"/>
      <c r="I109" s="224"/>
      <c r="J109" s="224"/>
    </row>
    <row r="110" spans="7:10" ht="13.5" customHeight="1" x14ac:dyDescent="0.2">
      <c r="G110" s="224"/>
      <c r="H110" s="224"/>
      <c r="I110" s="224"/>
      <c r="J110" s="224"/>
    </row>
    <row r="111" spans="7:10" ht="13.5" customHeight="1" x14ac:dyDescent="0.2">
      <c r="G111" s="224"/>
      <c r="H111" s="224"/>
      <c r="I111" s="224"/>
      <c r="J111" s="224"/>
    </row>
    <row r="112" spans="7:10" ht="13.5" customHeight="1" x14ac:dyDescent="0.2">
      <c r="G112" s="224"/>
      <c r="H112" s="224"/>
      <c r="I112" s="224"/>
      <c r="J112" s="224"/>
    </row>
    <row r="113" spans="7:10" ht="13.5" customHeight="1" x14ac:dyDescent="0.2">
      <c r="G113" s="224"/>
      <c r="H113" s="224"/>
      <c r="I113" s="224"/>
      <c r="J113" s="224"/>
    </row>
    <row r="114" spans="7:10" ht="13.5" customHeight="1" x14ac:dyDescent="0.2">
      <c r="G114" s="224"/>
      <c r="H114" s="224"/>
      <c r="I114" s="224"/>
      <c r="J114" s="224"/>
    </row>
    <row r="115" spans="7:10" ht="13.5" customHeight="1" x14ac:dyDescent="0.2">
      <c r="G115" s="224"/>
      <c r="H115" s="224"/>
      <c r="I115" s="224"/>
      <c r="J115" s="224"/>
    </row>
    <row r="116" spans="7:10" ht="13.5" customHeight="1" x14ac:dyDescent="0.2">
      <c r="G116" s="224"/>
      <c r="H116" s="224"/>
      <c r="I116" s="224"/>
      <c r="J116" s="224"/>
    </row>
  </sheetData>
  <mergeCells count="13">
    <mergeCell ref="A2:I2"/>
    <mergeCell ref="B6:E6"/>
    <mergeCell ref="F6:I6"/>
    <mergeCell ref="B7:C7"/>
    <mergeCell ref="D7:E7"/>
    <mergeCell ref="H7:H8"/>
    <mergeCell ref="I7:I8"/>
    <mergeCell ref="A64:I64"/>
    <mergeCell ref="A66:I66"/>
    <mergeCell ref="A65:I65"/>
    <mergeCell ref="A63:I63"/>
    <mergeCell ref="F7:F8"/>
    <mergeCell ref="G7:G8"/>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S129"/>
  <sheetViews>
    <sheetView workbookViewId="0">
      <selection activeCell="C18" sqref="C18"/>
    </sheetView>
  </sheetViews>
  <sheetFormatPr defaultRowHeight="14.4" x14ac:dyDescent="0.3"/>
  <cols>
    <col min="1" max="1" width="59.109375" customWidth="1"/>
    <col min="2" max="5" width="9.44140625" customWidth="1"/>
    <col min="6" max="7" width="7.88671875" customWidth="1"/>
  </cols>
  <sheetData>
    <row r="1" spans="1:249" s="666" customFormat="1" ht="15" customHeight="1" x14ac:dyDescent="0.3">
      <c r="A1" s="669"/>
      <c r="B1" s="669"/>
      <c r="C1" s="669"/>
      <c r="D1" s="670"/>
      <c r="E1" s="671" t="s">
        <v>522</v>
      </c>
      <c r="F1" s="660"/>
      <c r="H1"/>
      <c r="I1" s="668"/>
      <c r="J1" s="668"/>
      <c r="K1" s="668"/>
      <c r="L1" s="668"/>
      <c r="M1" s="668"/>
      <c r="N1" s="668"/>
      <c r="O1" s="668"/>
      <c r="P1" s="668"/>
      <c r="Q1" s="667"/>
      <c r="R1" s="667"/>
      <c r="S1" s="667"/>
      <c r="T1" s="667"/>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AX1" s="854"/>
      <c r="AY1" s="854"/>
      <c r="AZ1" s="854"/>
      <c r="BA1" s="854"/>
      <c r="BB1" s="854"/>
      <c r="BC1" s="854"/>
      <c r="BD1" s="854"/>
      <c r="BE1" s="854"/>
      <c r="BF1" s="854"/>
      <c r="BG1" s="854"/>
      <c r="BH1" s="854"/>
      <c r="BI1" s="854"/>
      <c r="BJ1" s="854"/>
      <c r="BK1" s="854"/>
      <c r="BL1" s="854"/>
      <c r="BM1" s="854"/>
      <c r="BN1" s="854"/>
      <c r="BO1" s="854"/>
      <c r="BP1" s="854"/>
      <c r="BQ1" s="854"/>
      <c r="BR1" s="854"/>
      <c r="BS1" s="854"/>
      <c r="BT1" s="854"/>
      <c r="BU1" s="854"/>
      <c r="BV1" s="854"/>
      <c r="BW1" s="854"/>
      <c r="BX1" s="854"/>
      <c r="BY1" s="854"/>
      <c r="BZ1" s="854"/>
      <c r="CA1" s="854"/>
      <c r="CB1" s="854"/>
      <c r="CC1" s="854"/>
      <c r="CD1" s="854"/>
      <c r="CE1" s="854"/>
      <c r="CF1" s="854"/>
      <c r="CG1" s="854"/>
      <c r="CH1" s="854"/>
      <c r="CI1" s="854"/>
      <c r="CJ1" s="854"/>
      <c r="CK1" s="854"/>
      <c r="CL1" s="854"/>
      <c r="CM1" s="854"/>
      <c r="CN1" s="854"/>
      <c r="CO1" s="854"/>
      <c r="CP1" s="854"/>
      <c r="CQ1" s="854"/>
      <c r="CR1" s="854"/>
      <c r="CS1" s="854"/>
      <c r="CT1" s="854"/>
      <c r="CU1" s="854"/>
      <c r="CV1" s="854"/>
      <c r="CW1" s="854"/>
      <c r="CX1" s="854"/>
      <c r="CY1" s="854"/>
      <c r="CZ1" s="854"/>
      <c r="DA1" s="854"/>
      <c r="DB1" s="854"/>
      <c r="DC1" s="854"/>
      <c r="DD1" s="854"/>
      <c r="DE1" s="854"/>
      <c r="DF1" s="854"/>
      <c r="DG1" s="854"/>
      <c r="DH1" s="854"/>
      <c r="DI1" s="854"/>
      <c r="DJ1" s="854"/>
      <c r="DK1" s="854"/>
      <c r="DL1" s="854"/>
      <c r="DM1" s="854"/>
      <c r="DN1" s="854"/>
      <c r="DO1" s="854"/>
      <c r="DP1" s="854"/>
      <c r="DQ1" s="854"/>
      <c r="DR1" s="854"/>
      <c r="DS1" s="854"/>
      <c r="DT1" s="854"/>
      <c r="DU1" s="854"/>
      <c r="DV1" s="854"/>
      <c r="DW1" s="854"/>
      <c r="DX1" s="854"/>
      <c r="DY1" s="854"/>
      <c r="DZ1" s="854"/>
      <c r="EA1" s="854"/>
      <c r="EB1" s="854"/>
      <c r="EC1" s="854"/>
      <c r="ED1" s="854"/>
      <c r="EE1" s="854"/>
      <c r="EF1" s="854"/>
      <c r="EG1" s="854"/>
      <c r="EH1" s="854"/>
      <c r="EI1" s="854"/>
      <c r="EJ1" s="854"/>
      <c r="EK1" s="854"/>
      <c r="EL1" s="854"/>
      <c r="EM1" s="854"/>
      <c r="EN1" s="854"/>
      <c r="EO1" s="854"/>
      <c r="EP1" s="854"/>
      <c r="EQ1" s="854"/>
      <c r="ER1" s="854"/>
      <c r="ES1" s="854"/>
      <c r="ET1" s="854"/>
      <c r="EU1" s="854"/>
      <c r="EV1" s="854"/>
      <c r="EW1" s="854"/>
      <c r="EX1" s="854"/>
      <c r="EY1" s="854"/>
      <c r="EZ1" s="854"/>
      <c r="FA1" s="854"/>
      <c r="FB1" s="854"/>
      <c r="FC1" s="854"/>
      <c r="FD1" s="854"/>
      <c r="FE1" s="854"/>
      <c r="FF1" s="854"/>
      <c r="FG1" s="854"/>
      <c r="FH1" s="854"/>
      <c r="FI1" s="854"/>
      <c r="FJ1" s="854"/>
      <c r="FK1" s="854"/>
      <c r="FL1" s="854"/>
      <c r="FM1" s="854"/>
      <c r="FN1" s="854"/>
      <c r="FO1" s="854"/>
      <c r="FP1" s="854"/>
      <c r="FQ1" s="854"/>
      <c r="FR1" s="854"/>
      <c r="FS1" s="854"/>
      <c r="FT1" s="854"/>
      <c r="FU1" s="854"/>
      <c r="FV1" s="854"/>
      <c r="FW1" s="854"/>
      <c r="FX1" s="854"/>
      <c r="FY1" s="854"/>
      <c r="FZ1" s="854"/>
      <c r="GA1" s="854"/>
      <c r="GB1" s="854"/>
      <c r="GC1" s="854"/>
      <c r="GD1" s="854"/>
      <c r="GE1" s="854"/>
      <c r="GF1" s="854"/>
      <c r="GG1" s="854"/>
      <c r="GH1" s="854"/>
      <c r="GI1" s="854"/>
      <c r="GJ1" s="854"/>
      <c r="GK1" s="854"/>
      <c r="GL1" s="854"/>
      <c r="GM1" s="854"/>
      <c r="GN1" s="854"/>
      <c r="GO1" s="854"/>
      <c r="GP1" s="854"/>
      <c r="GQ1" s="854"/>
      <c r="GR1" s="854"/>
      <c r="GS1" s="854"/>
      <c r="GT1" s="854"/>
      <c r="GU1" s="854"/>
      <c r="GV1" s="854"/>
      <c r="GW1" s="854"/>
      <c r="GX1" s="854"/>
      <c r="GY1" s="854"/>
      <c r="GZ1" s="854"/>
      <c r="HA1" s="854"/>
      <c r="HB1" s="854"/>
      <c r="HC1" s="854"/>
      <c r="HD1" s="854"/>
      <c r="HE1" s="854"/>
      <c r="HF1" s="854"/>
      <c r="HG1" s="854"/>
      <c r="HH1" s="854"/>
      <c r="HI1" s="854"/>
      <c r="HJ1" s="854"/>
      <c r="HK1" s="854"/>
      <c r="HL1" s="854"/>
      <c r="HM1" s="854"/>
      <c r="HN1" s="854"/>
      <c r="HO1" s="854"/>
      <c r="HP1" s="854"/>
      <c r="HQ1" s="854"/>
      <c r="HR1" s="854"/>
      <c r="HS1" s="854"/>
      <c r="HT1" s="854"/>
      <c r="HU1" s="854"/>
      <c r="HV1" s="854"/>
      <c r="HW1" s="854"/>
      <c r="HX1" s="854"/>
      <c r="HY1" s="854"/>
      <c r="HZ1" s="854"/>
      <c r="IA1" s="854"/>
      <c r="IB1" s="854"/>
      <c r="IC1" s="854"/>
      <c r="ID1" s="854"/>
      <c r="IE1" s="854"/>
      <c r="IF1" s="854"/>
      <c r="IG1" s="854"/>
      <c r="IH1" s="854"/>
      <c r="II1" s="854"/>
      <c r="IJ1" s="854"/>
      <c r="IK1" s="854"/>
      <c r="IL1" s="854"/>
      <c r="IM1" s="854"/>
      <c r="IN1" s="854"/>
      <c r="IO1" s="854"/>
    </row>
    <row r="2" spans="1:249" s="664" customFormat="1" ht="30" customHeight="1" x14ac:dyDescent="0.3">
      <c r="A2" s="824" t="s">
        <v>342</v>
      </c>
      <c r="B2" s="824"/>
      <c r="C2" s="824"/>
      <c r="D2" s="824"/>
      <c r="E2" s="824"/>
      <c r="F2" s="660"/>
      <c r="G2" s="665"/>
      <c r="H2" s="660"/>
      <c r="I2" s="660"/>
      <c r="J2" s="660"/>
      <c r="K2" s="660"/>
      <c r="L2" s="660"/>
      <c r="M2" s="660"/>
      <c r="N2" s="660"/>
      <c r="O2" s="660"/>
      <c r="P2" s="660"/>
      <c r="Q2" s="660"/>
    </row>
    <row r="3" spans="1:249" s="185" customFormat="1" ht="5.0999999999999996" customHeight="1" x14ac:dyDescent="0.25">
      <c r="A3" s="293"/>
      <c r="B3" s="293"/>
      <c r="C3" s="293"/>
      <c r="D3" s="293"/>
      <c r="E3" s="293"/>
      <c r="F3" s="62"/>
      <c r="G3" s="62"/>
      <c r="H3" s="62"/>
      <c r="I3" s="87"/>
      <c r="J3" s="87"/>
      <c r="K3" s="651"/>
      <c r="L3" s="651"/>
      <c r="M3" s="87"/>
      <c r="N3" s="87"/>
      <c r="O3" s="87"/>
      <c r="P3" s="87"/>
      <c r="Q3" s="87"/>
      <c r="R3" s="87"/>
      <c r="S3" s="304"/>
      <c r="T3" s="304"/>
      <c r="U3" s="304"/>
      <c r="V3" s="304"/>
      <c r="W3" s="304"/>
    </row>
    <row r="4" spans="1:249" s="185" customFormat="1" ht="5.0999999999999996" customHeight="1" x14ac:dyDescent="0.25">
      <c r="A4" s="307"/>
      <c r="B4" s="308"/>
      <c r="C4" s="304"/>
      <c r="D4" s="304"/>
      <c r="E4" s="304"/>
      <c r="F4" s="62"/>
      <c r="G4" s="62"/>
      <c r="H4" s="62"/>
      <c r="I4" s="87"/>
      <c r="J4" s="87"/>
      <c r="K4" s="87"/>
      <c r="L4" s="87"/>
      <c r="M4" s="87"/>
      <c r="N4" s="87"/>
      <c r="O4" s="87"/>
      <c r="P4" s="87"/>
      <c r="Q4" s="87"/>
      <c r="R4" s="87"/>
      <c r="S4" s="309"/>
      <c r="T4" s="309"/>
      <c r="U4" s="309"/>
      <c r="V4" s="309"/>
      <c r="W4" s="309"/>
    </row>
    <row r="5" spans="1:249" s="315" customFormat="1" ht="20.100000000000001" customHeight="1" x14ac:dyDescent="0.25">
      <c r="A5" s="310" t="s">
        <v>380</v>
      </c>
      <c r="B5" s="311"/>
      <c r="C5" s="311"/>
      <c r="D5" s="311"/>
      <c r="E5" s="313"/>
      <c r="F5" s="62"/>
      <c r="G5" s="87"/>
      <c r="H5" s="62"/>
      <c r="I5" s="87"/>
      <c r="J5" s="87"/>
      <c r="K5" s="87"/>
      <c r="L5" s="87"/>
      <c r="M5" s="87"/>
      <c r="N5" s="87"/>
      <c r="O5" s="87"/>
      <c r="P5" s="87"/>
      <c r="Q5" s="87"/>
      <c r="R5" s="87"/>
      <c r="S5" s="376"/>
      <c r="T5" s="376"/>
      <c r="U5" s="376"/>
      <c r="V5" s="376"/>
      <c r="W5" s="376"/>
      <c r="X5" s="376"/>
      <c r="Y5" s="376"/>
    </row>
    <row r="6" spans="1:249" s="34" customFormat="1" ht="35.1" customHeight="1" x14ac:dyDescent="0.3">
      <c r="A6" s="672"/>
      <c r="B6" s="856" t="s">
        <v>264</v>
      </c>
      <c r="C6" s="856"/>
      <c r="D6" s="856"/>
      <c r="E6" s="856"/>
      <c r="F6" s="660"/>
      <c r="G6" s="660"/>
      <c r="H6" s="660"/>
      <c r="I6" s="660"/>
      <c r="J6" s="660"/>
      <c r="K6" s="660"/>
      <c r="L6" s="660"/>
      <c r="M6" s="660"/>
      <c r="N6" s="660"/>
      <c r="O6" s="660"/>
      <c r="P6" s="660"/>
      <c r="Q6" s="660"/>
    </row>
    <row r="7" spans="1:249" s="166" customFormat="1" ht="20.100000000000001" customHeight="1" x14ac:dyDescent="0.3">
      <c r="A7" s="673"/>
      <c r="B7" s="855" t="s">
        <v>343</v>
      </c>
      <c r="C7" s="855"/>
      <c r="D7" s="855">
        <v>2023</v>
      </c>
      <c r="E7" s="855"/>
      <c r="F7" s="52"/>
      <c r="G7" s="660"/>
      <c r="H7" s="660"/>
      <c r="I7" s="660"/>
      <c r="J7" s="660"/>
      <c r="K7" s="660"/>
      <c r="L7" s="660"/>
      <c r="M7" s="660"/>
      <c r="N7" s="660"/>
      <c r="O7" s="660"/>
      <c r="P7" s="660"/>
      <c r="Q7" s="660"/>
    </row>
    <row r="8" spans="1:249" s="166" customFormat="1" ht="14.25" customHeight="1" x14ac:dyDescent="0.3">
      <c r="A8" s="673"/>
      <c r="B8" s="674" t="s">
        <v>210</v>
      </c>
      <c r="C8" s="674" t="s">
        <v>209</v>
      </c>
      <c r="D8" s="674" t="s">
        <v>210</v>
      </c>
      <c r="E8" s="674" t="s">
        <v>209</v>
      </c>
      <c r="F8" s="52"/>
      <c r="G8" s="660"/>
      <c r="H8" s="660"/>
      <c r="I8" s="660"/>
      <c r="J8" s="660"/>
      <c r="K8" s="660"/>
      <c r="L8" s="660"/>
      <c r="M8" s="660"/>
      <c r="N8" s="660"/>
      <c r="O8" s="660"/>
      <c r="P8" s="660"/>
      <c r="Q8" s="660"/>
    </row>
    <row r="9" spans="1:249" s="166" customFormat="1" ht="5.0999999999999996" customHeight="1" x14ac:dyDescent="0.3">
      <c r="A9" s="673"/>
      <c r="B9" s="675"/>
      <c r="C9" s="675"/>
      <c r="D9" s="675"/>
      <c r="E9" s="675"/>
      <c r="F9" s="52"/>
      <c r="G9" s="660"/>
      <c r="H9" s="660"/>
      <c r="I9" s="660"/>
      <c r="J9" s="660"/>
      <c r="K9" s="660"/>
      <c r="L9" s="660"/>
      <c r="M9" s="660"/>
      <c r="N9" s="660"/>
      <c r="O9" s="660"/>
      <c r="P9" s="660"/>
      <c r="Q9" s="660"/>
    </row>
    <row r="10" spans="1:249" s="166" customFormat="1" ht="5.0999999999999996" hidden="1" customHeight="1" x14ac:dyDescent="0.3">
      <c r="A10" s="663"/>
      <c r="B10" s="662"/>
      <c r="C10" s="662"/>
      <c r="D10" s="661"/>
      <c r="E10" s="661"/>
      <c r="F10" s="52"/>
      <c r="G10" s="660"/>
      <c r="H10" s="660"/>
      <c r="I10" s="660"/>
      <c r="J10" s="660"/>
      <c r="K10" s="660"/>
      <c r="L10" s="660"/>
      <c r="M10" s="660"/>
      <c r="N10" s="660"/>
      <c r="O10" s="660"/>
      <c r="P10" s="660"/>
      <c r="Q10" s="660"/>
    </row>
    <row r="11" spans="1:249" s="166" customFormat="1" ht="5.0999999999999996" hidden="1" customHeight="1" x14ac:dyDescent="0.3">
      <c r="A11" s="663"/>
      <c r="B11" s="662"/>
      <c r="C11" s="662"/>
      <c r="D11" s="661"/>
      <c r="E11" s="661"/>
      <c r="F11" s="52"/>
      <c r="G11" s="660"/>
      <c r="H11" s="660"/>
      <c r="I11" s="660"/>
      <c r="J11" s="660"/>
      <c r="K11" s="660"/>
      <c r="L11" s="660"/>
      <c r="M11" s="660"/>
      <c r="N11" s="660"/>
      <c r="O11" s="660"/>
      <c r="P11" s="660"/>
      <c r="Q11" s="660"/>
    </row>
    <row r="12" spans="1:249" s="337" customFormat="1" ht="4.5" customHeight="1" x14ac:dyDescent="0.3">
      <c r="A12" s="332"/>
      <c r="B12" s="333"/>
      <c r="C12" s="334"/>
      <c r="D12" s="335"/>
      <c r="E12" s="336"/>
      <c r="F12" s="52"/>
      <c r="G12" s="87"/>
      <c r="H12" s="37"/>
      <c r="I12" s="322"/>
      <c r="J12" s="322"/>
      <c r="K12" s="322"/>
      <c r="L12" s="322"/>
      <c r="M12" s="322"/>
    </row>
    <row r="13" spans="1:249" s="284" customFormat="1" ht="15" customHeight="1" x14ac:dyDescent="0.3">
      <c r="A13" s="450" t="s">
        <v>1</v>
      </c>
      <c r="B13" s="451">
        <v>27.230302823858022</v>
      </c>
      <c r="C13" s="451">
        <v>72.769697176141975</v>
      </c>
      <c r="D13" s="451">
        <v>23.970432946145724</v>
      </c>
      <c r="E13" s="451">
        <v>76.029567053854279</v>
      </c>
      <c r="F13" s="52"/>
      <c r="G13" s="52"/>
      <c r="H13" s="52"/>
      <c r="I13" s="52"/>
      <c r="J13" s="52"/>
      <c r="K13" s="452"/>
      <c r="L13" s="453"/>
      <c r="M13" s="453"/>
      <c r="N13" s="453"/>
      <c r="O13" s="453"/>
      <c r="P13" s="453"/>
      <c r="Q13" s="454"/>
      <c r="R13" s="455"/>
      <c r="S13" s="455"/>
      <c r="T13" s="455"/>
      <c r="U13" s="455"/>
      <c r="V13" s="455"/>
      <c r="W13" s="455"/>
      <c r="X13" s="455"/>
      <c r="Y13" s="455"/>
      <c r="Z13" s="453"/>
    </row>
    <row r="14" spans="1:249" s="284" customFormat="1" ht="15" hidden="1" customHeight="1" x14ac:dyDescent="0.3">
      <c r="A14" s="457"/>
      <c r="B14" s="458"/>
      <c r="C14" s="458"/>
      <c r="D14" s="458"/>
      <c r="E14" s="458"/>
      <c r="F14" s="52"/>
      <c r="G14" s="52"/>
      <c r="H14" s="52"/>
      <c r="I14" s="52"/>
      <c r="J14" s="52"/>
      <c r="K14" s="452"/>
      <c r="L14" s="453"/>
      <c r="M14" s="453"/>
      <c r="N14" s="453"/>
      <c r="O14" s="453"/>
      <c r="P14" s="453"/>
      <c r="Q14" s="454"/>
      <c r="R14" s="455"/>
      <c r="S14" s="455"/>
      <c r="T14" s="455"/>
      <c r="U14" s="455"/>
      <c r="V14" s="455"/>
      <c r="W14" s="455"/>
      <c r="X14" s="455"/>
      <c r="Y14" s="455"/>
      <c r="Z14" s="453"/>
    </row>
    <row r="15" spans="1:249" s="284" customFormat="1" ht="5.0999999999999996" customHeight="1" x14ac:dyDescent="0.3">
      <c r="A15" s="456"/>
      <c r="B15" s="415"/>
      <c r="C15" s="415"/>
      <c r="D15" s="415"/>
      <c r="E15" s="415"/>
      <c r="F15" s="52"/>
      <c r="G15" s="52"/>
      <c r="H15" s="52"/>
      <c r="I15" s="52"/>
      <c r="J15" s="52"/>
      <c r="K15" s="452"/>
      <c r="L15" s="453"/>
      <c r="M15" s="453"/>
      <c r="N15" s="453"/>
      <c r="O15" s="453"/>
      <c r="P15" s="453"/>
      <c r="Q15" s="453"/>
      <c r="R15" s="453"/>
      <c r="S15" s="453"/>
      <c r="T15" s="453"/>
      <c r="U15" s="453"/>
      <c r="V15" s="453"/>
      <c r="W15" s="453"/>
      <c r="X15" s="453"/>
      <c r="Y15" s="453"/>
      <c r="Z15" s="453"/>
    </row>
    <row r="16" spans="1:249" s="52" customFormat="1" ht="18" customHeight="1" x14ac:dyDescent="0.3">
      <c r="A16" s="172" t="s">
        <v>2</v>
      </c>
      <c r="B16" s="171"/>
      <c r="C16" s="171"/>
      <c r="D16" s="171"/>
      <c r="E16" s="171"/>
      <c r="O16" s="193"/>
      <c r="P16" s="193"/>
      <c r="Q16" s="193"/>
      <c r="R16" s="193"/>
      <c r="S16" s="193"/>
      <c r="T16" s="193"/>
      <c r="U16" s="193"/>
      <c r="V16" s="193"/>
      <c r="W16" s="193"/>
      <c r="X16" s="193"/>
    </row>
    <row r="17" spans="1:251" s="36" customFormat="1" ht="5.0999999999999996" customHeight="1" x14ac:dyDescent="0.3">
      <c r="A17" s="173"/>
      <c r="B17" s="174"/>
      <c r="C17" s="174"/>
      <c r="D17" s="174"/>
      <c r="E17" s="174"/>
      <c r="F17" s="52"/>
      <c r="G17" s="52"/>
      <c r="H17" s="52"/>
      <c r="I17" s="52"/>
      <c r="J17" s="52"/>
      <c r="S17" s="53"/>
      <c r="T17" s="53"/>
      <c r="U17" s="53"/>
      <c r="V17" s="53"/>
      <c r="W17" s="53"/>
      <c r="X17" s="53"/>
    </row>
    <row r="18" spans="1:251" s="284" customFormat="1" ht="15" customHeight="1" x14ac:dyDescent="0.3">
      <c r="A18" s="457" t="s">
        <v>3</v>
      </c>
      <c r="B18" s="458">
        <v>29.917338910467084</v>
      </c>
      <c r="C18" s="458">
        <v>70.08266108953292</v>
      </c>
      <c r="D18" s="458">
        <v>21.262822428045016</v>
      </c>
      <c r="E18" s="458">
        <v>78.737177571954987</v>
      </c>
      <c r="F18" s="52"/>
      <c r="G18" s="52"/>
      <c r="H18" s="52"/>
      <c r="I18" s="52"/>
      <c r="J18" s="52"/>
      <c r="K18" s="452"/>
      <c r="L18" s="453"/>
      <c r="M18" s="453"/>
      <c r="N18" s="453"/>
      <c r="O18" s="459"/>
      <c r="P18" s="459"/>
      <c r="Q18" s="459"/>
      <c r="R18" s="459"/>
      <c r="S18" s="459"/>
      <c r="T18" s="459"/>
      <c r="U18" s="459"/>
      <c r="V18" s="459"/>
      <c r="W18" s="459"/>
      <c r="X18" s="459"/>
      <c r="Y18" s="460"/>
      <c r="Z18" s="453"/>
      <c r="AA18" s="461"/>
    </row>
    <row r="19" spans="1:251" s="284" customFormat="1" ht="15" hidden="1" customHeight="1" x14ac:dyDescent="0.3">
      <c r="A19" s="457"/>
      <c r="B19" s="458"/>
      <c r="C19" s="458"/>
      <c r="D19" s="458"/>
      <c r="E19" s="458"/>
      <c r="F19" s="52"/>
      <c r="G19" s="52"/>
      <c r="H19" s="52"/>
      <c r="I19" s="52"/>
      <c r="J19" s="52"/>
      <c r="K19" s="452"/>
      <c r="L19" s="453"/>
      <c r="M19" s="453"/>
      <c r="N19" s="453"/>
      <c r="O19" s="459"/>
      <c r="P19" s="459"/>
      <c r="Q19" s="459"/>
      <c r="R19" s="459"/>
      <c r="S19" s="459"/>
      <c r="T19" s="459"/>
      <c r="U19" s="459"/>
      <c r="V19" s="459"/>
      <c r="W19" s="459"/>
      <c r="X19" s="459"/>
      <c r="Y19" s="460"/>
      <c r="Z19" s="453"/>
      <c r="AA19" s="461"/>
    </row>
    <row r="20" spans="1:251" s="35" customFormat="1" ht="5.0999999999999996" customHeight="1" x14ac:dyDescent="0.3">
      <c r="A20" s="171"/>
      <c r="B20" s="175"/>
      <c r="C20" s="175"/>
      <c r="D20" s="175"/>
      <c r="E20" s="175"/>
      <c r="F20" s="52"/>
      <c r="G20" s="52"/>
      <c r="H20" s="52"/>
      <c r="I20" s="52"/>
      <c r="J20" s="52"/>
    </row>
    <row r="21" spans="1:251" s="189" customFormat="1" ht="13.8" x14ac:dyDescent="0.3">
      <c r="A21" s="462" t="s">
        <v>494</v>
      </c>
      <c r="B21" s="415">
        <v>32.584269662921351</v>
      </c>
      <c r="C21" s="415">
        <v>67.415730337078656</v>
      </c>
      <c r="D21" s="415">
        <v>32.584269662921351</v>
      </c>
      <c r="E21" s="415">
        <v>67.415730337078656</v>
      </c>
      <c r="F21" s="52"/>
      <c r="G21" s="52"/>
      <c r="H21" s="52"/>
      <c r="I21" s="52"/>
      <c r="J21" s="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3.8" x14ac:dyDescent="0.3">
      <c r="A22" s="462" t="s">
        <v>495</v>
      </c>
      <c r="B22" s="415">
        <v>29.421170450911415</v>
      </c>
      <c r="C22" s="415">
        <v>70.578829549088582</v>
      </c>
      <c r="D22" s="415">
        <v>15.98976654940838</v>
      </c>
      <c r="E22" s="415">
        <v>84.010233450591613</v>
      </c>
      <c r="F22" s="52"/>
      <c r="G22" s="52"/>
      <c r="H22" s="52"/>
      <c r="I22" s="52"/>
      <c r="J22" s="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3.8" x14ac:dyDescent="0.3">
      <c r="A23" s="462" t="s">
        <v>496</v>
      </c>
      <c r="B23" s="415">
        <v>29.878048780487802</v>
      </c>
      <c r="C23" s="415">
        <v>70.121951219512198</v>
      </c>
      <c r="D23" s="415">
        <v>20.121951219512198</v>
      </c>
      <c r="E23" s="415">
        <v>79.878048780487802</v>
      </c>
      <c r="F23" s="52"/>
      <c r="G23" s="52"/>
      <c r="H23" s="52"/>
      <c r="I23" s="52"/>
      <c r="J23" s="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3.8" x14ac:dyDescent="0.3">
      <c r="A24" s="462" t="s">
        <v>497</v>
      </c>
      <c r="B24" s="415">
        <v>38.095238095238095</v>
      </c>
      <c r="C24" s="415">
        <v>61.904761904761905</v>
      </c>
      <c r="D24" s="415">
        <v>32.142857142857146</v>
      </c>
      <c r="E24" s="415">
        <v>67.857142857142861</v>
      </c>
      <c r="F24" s="52"/>
      <c r="G24" s="52"/>
      <c r="H24" s="52"/>
      <c r="I24" s="52"/>
      <c r="J24" s="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3.8" x14ac:dyDescent="0.3">
      <c r="A25" s="462" t="s">
        <v>498</v>
      </c>
      <c r="B25" s="415">
        <v>35.840707964601769</v>
      </c>
      <c r="C25" s="415">
        <v>64.159292035398224</v>
      </c>
      <c r="D25" s="415">
        <v>28.761061946902654</v>
      </c>
      <c r="E25" s="415">
        <v>71.238938053097343</v>
      </c>
      <c r="F25" s="52"/>
      <c r="G25" s="52"/>
      <c r="H25" s="52"/>
      <c r="I25" s="52"/>
      <c r="J25" s="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3.8" x14ac:dyDescent="0.3">
      <c r="A26" s="462" t="s">
        <v>499</v>
      </c>
      <c r="B26" s="415">
        <v>46.902654867256636</v>
      </c>
      <c r="C26" s="415">
        <v>53.097345132743371</v>
      </c>
      <c r="D26" s="415">
        <v>24.483775811209441</v>
      </c>
      <c r="E26" s="415">
        <v>75.516224188790559</v>
      </c>
      <c r="F26" s="52"/>
      <c r="G26" s="52"/>
      <c r="H26" s="52"/>
      <c r="I26" s="52"/>
      <c r="J26" s="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189" customFormat="1" ht="13.8" x14ac:dyDescent="0.3">
      <c r="A27" s="462" t="s">
        <v>500</v>
      </c>
      <c r="B27" s="415">
        <v>41.028571428571432</v>
      </c>
      <c r="C27" s="415">
        <v>58.971428571428575</v>
      </c>
      <c r="D27" s="415">
        <v>28.914285714285715</v>
      </c>
      <c r="E27" s="415">
        <v>71.085714285714289</v>
      </c>
      <c r="F27" s="52"/>
      <c r="G27" s="52"/>
      <c r="H27" s="52"/>
      <c r="I27" s="52"/>
      <c r="J27" s="52"/>
      <c r="K27" s="452"/>
      <c r="T27" s="463"/>
      <c r="U27" s="463"/>
      <c r="V27" s="463"/>
      <c r="W27" s="463"/>
      <c r="X27" s="463"/>
      <c r="Y27" s="463"/>
      <c r="Z27" s="464"/>
      <c r="AA27" s="464"/>
      <c r="AB27" s="464"/>
      <c r="AC27" s="464"/>
      <c r="AD27" s="464"/>
      <c r="AE27" s="464"/>
      <c r="AF27" s="464"/>
      <c r="AG27" s="464"/>
      <c r="AH27" s="464"/>
      <c r="AI27" s="464"/>
      <c r="AJ27" s="464"/>
      <c r="AK27" s="464"/>
      <c r="AL27" s="464"/>
      <c r="AM27" s="464"/>
      <c r="AN27" s="464"/>
      <c r="AO27" s="464"/>
      <c r="AP27" s="464"/>
      <c r="AQ27" s="464"/>
      <c r="AR27" s="464"/>
      <c r="AS27" s="464"/>
      <c r="AT27" s="464"/>
      <c r="AU27" s="464"/>
      <c r="AV27" s="464"/>
      <c r="AW27" s="464"/>
      <c r="AX27" s="464"/>
      <c r="AY27" s="464"/>
      <c r="AZ27" s="464"/>
      <c r="BA27" s="464"/>
      <c r="BB27" s="464"/>
      <c r="BC27" s="464"/>
      <c r="BD27" s="464"/>
      <c r="BE27" s="464"/>
      <c r="BF27" s="464"/>
      <c r="BG27" s="464"/>
      <c r="BH27" s="464"/>
      <c r="BI27" s="464"/>
      <c r="BJ27" s="464"/>
      <c r="BK27" s="464"/>
      <c r="BL27" s="464"/>
      <c r="BM27" s="464"/>
      <c r="BN27" s="464"/>
      <c r="BO27" s="464"/>
      <c r="BP27" s="464"/>
      <c r="BQ27" s="464"/>
      <c r="BR27" s="464"/>
      <c r="BS27" s="464"/>
      <c r="BT27" s="464"/>
      <c r="BU27" s="464"/>
      <c r="BV27" s="464"/>
      <c r="BW27" s="464"/>
      <c r="BX27" s="464"/>
      <c r="BY27" s="464"/>
      <c r="BZ27" s="464"/>
      <c r="CA27" s="464"/>
      <c r="CB27" s="464"/>
      <c r="CC27" s="464"/>
      <c r="CD27" s="464"/>
      <c r="CE27" s="464"/>
      <c r="CF27" s="464"/>
      <c r="CG27" s="464"/>
      <c r="CH27" s="464"/>
      <c r="CI27" s="464"/>
      <c r="CJ27" s="464"/>
      <c r="CK27" s="464"/>
      <c r="CL27" s="464"/>
      <c r="CM27" s="464"/>
      <c r="CN27" s="464"/>
      <c r="CO27" s="464"/>
      <c r="CP27" s="464"/>
      <c r="CQ27" s="464"/>
      <c r="CR27" s="464"/>
      <c r="CS27" s="464"/>
      <c r="CT27" s="464"/>
      <c r="CU27" s="464"/>
      <c r="CV27" s="464"/>
      <c r="CW27" s="464"/>
      <c r="CX27" s="464"/>
      <c r="CY27" s="464"/>
      <c r="CZ27" s="464"/>
      <c r="DA27" s="464"/>
      <c r="DB27" s="464"/>
      <c r="DC27" s="464"/>
      <c r="DD27" s="464"/>
      <c r="DE27" s="464"/>
      <c r="DF27" s="464"/>
      <c r="DG27" s="464"/>
      <c r="DH27" s="464"/>
      <c r="DI27" s="464"/>
      <c r="DJ27" s="464"/>
      <c r="DK27" s="464"/>
      <c r="DL27" s="464"/>
      <c r="DM27" s="464"/>
      <c r="DN27" s="464"/>
      <c r="DO27" s="464"/>
      <c r="DP27" s="464"/>
      <c r="DQ27" s="464"/>
      <c r="DR27" s="464"/>
      <c r="DS27" s="464"/>
      <c r="DT27" s="464"/>
      <c r="DU27" s="464"/>
      <c r="DV27" s="464"/>
      <c r="DW27" s="464"/>
      <c r="DX27" s="464"/>
      <c r="DY27" s="464"/>
      <c r="DZ27" s="464"/>
      <c r="EA27" s="464"/>
      <c r="EB27" s="464"/>
      <c r="EC27" s="464"/>
      <c r="ED27" s="464"/>
      <c r="EE27" s="464"/>
      <c r="EF27" s="464"/>
      <c r="EG27" s="464"/>
      <c r="EH27" s="464"/>
      <c r="EI27" s="464"/>
      <c r="EJ27" s="464"/>
      <c r="EK27" s="464"/>
      <c r="EL27" s="464"/>
      <c r="EM27" s="464"/>
      <c r="EN27" s="464"/>
      <c r="EO27" s="464"/>
      <c r="EP27" s="464"/>
      <c r="EQ27" s="464"/>
      <c r="ER27" s="464"/>
      <c r="ES27" s="464"/>
      <c r="ET27" s="464"/>
      <c r="EU27" s="464"/>
      <c r="EV27" s="464"/>
      <c r="EW27" s="464"/>
      <c r="EX27" s="464"/>
      <c r="EY27" s="464"/>
      <c r="EZ27" s="464"/>
      <c r="FA27" s="464"/>
      <c r="FB27" s="464"/>
      <c r="FC27" s="464"/>
      <c r="FD27" s="464"/>
      <c r="FE27" s="464"/>
      <c r="FF27" s="464"/>
      <c r="FG27" s="464"/>
      <c r="FH27" s="464"/>
      <c r="FI27" s="464"/>
      <c r="FJ27" s="464"/>
      <c r="FK27" s="464"/>
      <c r="FL27" s="464"/>
      <c r="FM27" s="464"/>
      <c r="FN27" s="464"/>
      <c r="FO27" s="464"/>
      <c r="FP27" s="464"/>
      <c r="FQ27" s="464"/>
      <c r="FR27" s="464"/>
      <c r="FS27" s="464"/>
      <c r="FT27" s="464"/>
      <c r="FU27" s="464"/>
      <c r="FV27" s="464"/>
      <c r="FW27" s="464"/>
      <c r="FX27" s="464"/>
      <c r="FY27" s="464"/>
      <c r="FZ27" s="464"/>
      <c r="GA27" s="464"/>
      <c r="GB27" s="464"/>
      <c r="GC27" s="464"/>
      <c r="GD27" s="464"/>
      <c r="GE27" s="464"/>
      <c r="GF27" s="464"/>
      <c r="GG27" s="464"/>
      <c r="GH27" s="464"/>
      <c r="GI27" s="464"/>
      <c r="GJ27" s="464"/>
      <c r="GK27" s="464"/>
      <c r="GL27" s="464"/>
      <c r="GM27" s="464"/>
      <c r="GN27" s="464"/>
      <c r="GO27" s="464"/>
      <c r="GP27" s="464"/>
      <c r="GQ27" s="464"/>
      <c r="GR27" s="464"/>
      <c r="GS27" s="464"/>
      <c r="GT27" s="464"/>
      <c r="GU27" s="464"/>
      <c r="GV27" s="464"/>
      <c r="GW27" s="464"/>
      <c r="GX27" s="464"/>
      <c r="GY27" s="464"/>
      <c r="GZ27" s="464"/>
      <c r="HA27" s="464"/>
      <c r="HB27" s="464"/>
      <c r="HC27" s="464"/>
      <c r="HD27" s="464"/>
      <c r="HE27" s="464"/>
      <c r="HF27" s="464"/>
      <c r="HG27" s="464"/>
      <c r="HH27" s="464"/>
      <c r="HI27" s="464"/>
      <c r="HJ27" s="464"/>
      <c r="HK27" s="464"/>
      <c r="HL27" s="464"/>
      <c r="HM27" s="464"/>
      <c r="HN27" s="464"/>
      <c r="HO27" s="464"/>
      <c r="HP27" s="464"/>
      <c r="HQ27" s="464"/>
      <c r="HR27" s="464"/>
      <c r="HS27" s="464"/>
      <c r="HT27" s="464"/>
      <c r="HU27" s="464"/>
      <c r="HV27" s="464"/>
      <c r="HW27" s="464"/>
      <c r="HX27" s="464"/>
      <c r="HY27" s="464"/>
      <c r="HZ27" s="464"/>
      <c r="IA27" s="464"/>
      <c r="IB27" s="464"/>
      <c r="IC27" s="464"/>
      <c r="ID27" s="464"/>
      <c r="IE27" s="464"/>
      <c r="IF27" s="464"/>
      <c r="IG27" s="464"/>
      <c r="IH27" s="464"/>
      <c r="II27" s="464"/>
      <c r="IJ27" s="464"/>
      <c r="IK27" s="464"/>
      <c r="IL27" s="464"/>
      <c r="IM27" s="464"/>
      <c r="IN27" s="464"/>
      <c r="IO27" s="464"/>
      <c r="IP27" s="464"/>
      <c r="IQ27" s="464"/>
    </row>
    <row r="28" spans="1:251" s="189" customFormat="1" ht="13.8" x14ac:dyDescent="0.3">
      <c r="A28" s="462" t="s">
        <v>501</v>
      </c>
      <c r="B28" s="415">
        <v>28.217054263565895</v>
      </c>
      <c r="C28" s="415">
        <v>71.782945736434115</v>
      </c>
      <c r="D28" s="415">
        <v>24.806201550387598</v>
      </c>
      <c r="E28" s="415">
        <v>75.193798449612402</v>
      </c>
      <c r="F28" s="52"/>
      <c r="G28" s="52"/>
      <c r="H28" s="52"/>
      <c r="I28" s="52"/>
      <c r="J28" s="52"/>
      <c r="K28" s="452"/>
      <c r="T28" s="463"/>
      <c r="U28" s="463"/>
      <c r="V28" s="463"/>
      <c r="W28" s="463"/>
      <c r="X28" s="463"/>
      <c r="Y28" s="463"/>
      <c r="Z28" s="464"/>
      <c r="AA28" s="464"/>
      <c r="AB28" s="464"/>
      <c r="AC28" s="464"/>
      <c r="AD28" s="464"/>
      <c r="AE28" s="464"/>
      <c r="AF28" s="464"/>
      <c r="AG28" s="464"/>
      <c r="AH28" s="464"/>
      <c r="AI28" s="464"/>
      <c r="AJ28" s="464"/>
      <c r="AK28" s="464"/>
      <c r="AL28" s="464"/>
      <c r="AM28" s="464"/>
      <c r="AN28" s="464"/>
      <c r="AO28" s="464"/>
      <c r="AP28" s="464"/>
      <c r="AQ28" s="464"/>
      <c r="AR28" s="464"/>
      <c r="AS28" s="464"/>
      <c r="AT28" s="464"/>
      <c r="AU28" s="464"/>
      <c r="AV28" s="464"/>
      <c r="AW28" s="464"/>
      <c r="AX28" s="464"/>
      <c r="AY28" s="464"/>
      <c r="AZ28" s="464"/>
      <c r="BA28" s="464"/>
      <c r="BB28" s="464"/>
      <c r="BC28" s="464"/>
      <c r="BD28" s="464"/>
      <c r="BE28" s="464"/>
      <c r="BF28" s="464"/>
      <c r="BG28" s="464"/>
      <c r="BH28" s="464"/>
      <c r="BI28" s="464"/>
      <c r="BJ28" s="464"/>
      <c r="BK28" s="464"/>
      <c r="BL28" s="464"/>
      <c r="BM28" s="464"/>
      <c r="BN28" s="464"/>
      <c r="BO28" s="464"/>
      <c r="BP28" s="464"/>
      <c r="BQ28" s="464"/>
      <c r="BR28" s="464"/>
      <c r="BS28" s="464"/>
      <c r="BT28" s="464"/>
      <c r="BU28" s="464"/>
      <c r="BV28" s="464"/>
      <c r="BW28" s="464"/>
      <c r="BX28" s="464"/>
      <c r="BY28" s="464"/>
      <c r="BZ28" s="464"/>
      <c r="CA28" s="464"/>
      <c r="CB28" s="464"/>
      <c r="CC28" s="464"/>
      <c r="CD28" s="464"/>
      <c r="CE28" s="464"/>
      <c r="CF28" s="464"/>
      <c r="CG28" s="464"/>
      <c r="CH28" s="464"/>
      <c r="CI28" s="464"/>
      <c r="CJ28" s="464"/>
      <c r="CK28" s="464"/>
      <c r="CL28" s="464"/>
      <c r="CM28" s="464"/>
      <c r="CN28" s="464"/>
      <c r="CO28" s="464"/>
      <c r="CP28" s="464"/>
      <c r="CQ28" s="464"/>
      <c r="CR28" s="464"/>
      <c r="CS28" s="464"/>
      <c r="CT28" s="464"/>
      <c r="CU28" s="464"/>
      <c r="CV28" s="464"/>
      <c r="CW28" s="464"/>
      <c r="CX28" s="464"/>
      <c r="CY28" s="464"/>
      <c r="CZ28" s="464"/>
      <c r="DA28" s="464"/>
      <c r="DB28" s="464"/>
      <c r="DC28" s="464"/>
      <c r="DD28" s="464"/>
      <c r="DE28" s="464"/>
      <c r="DF28" s="464"/>
      <c r="DG28" s="464"/>
      <c r="DH28" s="464"/>
      <c r="DI28" s="464"/>
      <c r="DJ28" s="464"/>
      <c r="DK28" s="464"/>
      <c r="DL28" s="464"/>
      <c r="DM28" s="464"/>
      <c r="DN28" s="464"/>
      <c r="DO28" s="464"/>
      <c r="DP28" s="464"/>
      <c r="DQ28" s="464"/>
      <c r="DR28" s="464"/>
      <c r="DS28" s="464"/>
      <c r="DT28" s="464"/>
      <c r="DU28" s="464"/>
      <c r="DV28" s="464"/>
      <c r="DW28" s="464"/>
      <c r="DX28" s="464"/>
      <c r="DY28" s="464"/>
      <c r="DZ28" s="464"/>
      <c r="EA28" s="464"/>
      <c r="EB28" s="464"/>
      <c r="EC28" s="464"/>
      <c r="ED28" s="464"/>
      <c r="EE28" s="464"/>
      <c r="EF28" s="464"/>
      <c r="EG28" s="464"/>
      <c r="EH28" s="464"/>
      <c r="EI28" s="464"/>
      <c r="EJ28" s="464"/>
      <c r="EK28" s="464"/>
      <c r="EL28" s="464"/>
      <c r="EM28" s="464"/>
      <c r="EN28" s="464"/>
      <c r="EO28" s="464"/>
      <c r="EP28" s="464"/>
      <c r="EQ28" s="464"/>
      <c r="ER28" s="464"/>
      <c r="ES28" s="464"/>
      <c r="ET28" s="464"/>
      <c r="EU28" s="464"/>
      <c r="EV28" s="464"/>
      <c r="EW28" s="464"/>
      <c r="EX28" s="464"/>
      <c r="EY28" s="464"/>
      <c r="EZ28" s="464"/>
      <c r="FA28" s="464"/>
      <c r="FB28" s="464"/>
      <c r="FC28" s="464"/>
      <c r="FD28" s="464"/>
      <c r="FE28" s="464"/>
      <c r="FF28" s="464"/>
      <c r="FG28" s="464"/>
      <c r="FH28" s="464"/>
      <c r="FI28" s="464"/>
      <c r="FJ28" s="464"/>
      <c r="FK28" s="464"/>
      <c r="FL28" s="464"/>
      <c r="FM28" s="464"/>
      <c r="FN28" s="464"/>
      <c r="FO28" s="464"/>
      <c r="FP28" s="464"/>
      <c r="FQ28" s="464"/>
      <c r="FR28" s="464"/>
      <c r="FS28" s="464"/>
      <c r="FT28" s="464"/>
      <c r="FU28" s="464"/>
      <c r="FV28" s="464"/>
      <c r="FW28" s="464"/>
      <c r="FX28" s="464"/>
      <c r="FY28" s="464"/>
      <c r="FZ28" s="464"/>
      <c r="GA28" s="464"/>
      <c r="GB28" s="464"/>
      <c r="GC28" s="464"/>
      <c r="GD28" s="464"/>
      <c r="GE28" s="464"/>
      <c r="GF28" s="464"/>
      <c r="GG28" s="464"/>
      <c r="GH28" s="464"/>
      <c r="GI28" s="464"/>
      <c r="GJ28" s="464"/>
      <c r="GK28" s="464"/>
      <c r="GL28" s="464"/>
      <c r="GM28" s="464"/>
      <c r="GN28" s="464"/>
      <c r="GO28" s="464"/>
      <c r="GP28" s="464"/>
      <c r="GQ28" s="464"/>
      <c r="GR28" s="464"/>
      <c r="GS28" s="464"/>
      <c r="GT28" s="464"/>
      <c r="GU28" s="464"/>
      <c r="GV28" s="464"/>
      <c r="GW28" s="464"/>
      <c r="GX28" s="464"/>
      <c r="GY28" s="464"/>
      <c r="GZ28" s="464"/>
      <c r="HA28" s="464"/>
      <c r="HB28" s="464"/>
      <c r="HC28" s="464"/>
      <c r="HD28" s="464"/>
      <c r="HE28" s="464"/>
      <c r="HF28" s="464"/>
      <c r="HG28" s="464"/>
      <c r="HH28" s="464"/>
      <c r="HI28" s="464"/>
      <c r="HJ28" s="464"/>
      <c r="HK28" s="464"/>
      <c r="HL28" s="464"/>
      <c r="HM28" s="464"/>
      <c r="HN28" s="464"/>
      <c r="HO28" s="464"/>
      <c r="HP28" s="464"/>
      <c r="HQ28" s="464"/>
      <c r="HR28" s="464"/>
      <c r="HS28" s="464"/>
      <c r="HT28" s="464"/>
      <c r="HU28" s="464"/>
      <c r="HV28" s="464"/>
      <c r="HW28" s="464"/>
      <c r="HX28" s="464"/>
      <c r="HY28" s="464"/>
      <c r="HZ28" s="464"/>
      <c r="IA28" s="464"/>
      <c r="IB28" s="464"/>
      <c r="IC28" s="464"/>
      <c r="ID28" s="464"/>
      <c r="IE28" s="464"/>
      <c r="IF28" s="464"/>
      <c r="IG28" s="464"/>
      <c r="IH28" s="464"/>
      <c r="II28" s="464"/>
      <c r="IJ28" s="464"/>
      <c r="IK28" s="464"/>
      <c r="IL28" s="464"/>
      <c r="IM28" s="464"/>
      <c r="IN28" s="464"/>
      <c r="IO28" s="464"/>
      <c r="IP28" s="464"/>
      <c r="IQ28" s="464"/>
    </row>
    <row r="29" spans="1:251" s="189" customFormat="1" ht="13.8" x14ac:dyDescent="0.3">
      <c r="A29" s="462" t="s">
        <v>502</v>
      </c>
      <c r="B29" s="415">
        <v>55.849056603773583</v>
      </c>
      <c r="C29" s="415">
        <v>44.150943396226417</v>
      </c>
      <c r="D29" s="415">
        <v>56.60377358490566</v>
      </c>
      <c r="E29" s="415">
        <v>43.39622641509434</v>
      </c>
      <c r="F29" s="52"/>
      <c r="G29" s="52"/>
      <c r="H29" s="52"/>
      <c r="I29" s="52"/>
      <c r="J29" s="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3.8" x14ac:dyDescent="0.3">
      <c r="A30" s="462" t="s">
        <v>503</v>
      </c>
      <c r="B30" s="415">
        <v>46.551724137931032</v>
      </c>
      <c r="C30" s="415">
        <v>53.448275862068961</v>
      </c>
      <c r="D30" s="415">
        <v>35.632183908045981</v>
      </c>
      <c r="E30" s="415">
        <v>64.367816091954026</v>
      </c>
      <c r="F30" s="52"/>
      <c r="G30" s="52"/>
      <c r="H30" s="52"/>
      <c r="I30" s="52"/>
      <c r="J30" s="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3.8" x14ac:dyDescent="0.3">
      <c r="A31" s="462" t="s">
        <v>504</v>
      </c>
      <c r="B31" s="415">
        <v>20.418848167539267</v>
      </c>
      <c r="C31" s="415">
        <v>79.581151832460733</v>
      </c>
      <c r="D31" s="415">
        <v>28.272251308900525</v>
      </c>
      <c r="E31" s="415">
        <v>71.727748691099478</v>
      </c>
      <c r="F31" s="52"/>
      <c r="G31" s="52"/>
      <c r="H31" s="52"/>
      <c r="I31" s="52"/>
      <c r="J31" s="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3.8" x14ac:dyDescent="0.3">
      <c r="A32" s="462" t="s">
        <v>505</v>
      </c>
      <c r="B32" s="415">
        <v>21.928166351606805</v>
      </c>
      <c r="C32" s="415">
        <v>78.071833648393195</v>
      </c>
      <c r="D32" s="415">
        <v>16.257088846880908</v>
      </c>
      <c r="E32" s="415">
        <v>83.742911153119096</v>
      </c>
      <c r="F32" s="52"/>
      <c r="G32" s="52"/>
      <c r="H32" s="52"/>
      <c r="I32" s="52"/>
      <c r="J32" s="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hidden="1" customHeight="1" x14ac:dyDescent="0.3">
      <c r="A33" s="462"/>
      <c r="B33" s="415"/>
      <c r="C33" s="415"/>
      <c r="D33" s="415"/>
      <c r="E33" s="415"/>
      <c r="F33" s="52"/>
      <c r="G33" s="52"/>
      <c r="H33" s="52"/>
      <c r="I33" s="52"/>
      <c r="J33" s="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36" customFormat="1" ht="5.0999999999999996" customHeight="1" x14ac:dyDescent="0.3">
      <c r="A34" s="173"/>
      <c r="B34" s="174"/>
      <c r="C34" s="174"/>
      <c r="D34" s="174"/>
      <c r="E34" s="174"/>
      <c r="F34" s="52"/>
      <c r="G34" s="52"/>
      <c r="H34" s="52"/>
      <c r="I34" s="52"/>
      <c r="J34" s="52"/>
      <c r="S34" s="53"/>
      <c r="T34" s="53"/>
      <c r="U34" s="53"/>
      <c r="V34" s="53"/>
      <c r="W34" s="53"/>
      <c r="X34" s="53"/>
    </row>
    <row r="35" spans="1:251" s="284" customFormat="1" ht="15" customHeight="1" x14ac:dyDescent="0.3">
      <c r="A35" s="457" t="s">
        <v>4</v>
      </c>
      <c r="B35" s="458">
        <v>25.833505901843029</v>
      </c>
      <c r="C35" s="458">
        <v>74.16649409815696</v>
      </c>
      <c r="D35" s="458">
        <v>25.377925036239386</v>
      </c>
      <c r="E35" s="458">
        <v>74.62207496376061</v>
      </c>
      <c r="F35" s="52"/>
      <c r="G35" s="52"/>
      <c r="H35" s="52"/>
      <c r="I35" s="52"/>
      <c r="J35" s="52"/>
      <c r="K35" s="452"/>
      <c r="L35" s="453"/>
      <c r="M35" s="453"/>
      <c r="N35" s="453"/>
      <c r="O35" s="459"/>
      <c r="P35" s="459"/>
      <c r="Q35" s="459"/>
      <c r="R35" s="459"/>
      <c r="S35" s="459"/>
      <c r="T35" s="459"/>
      <c r="U35" s="459"/>
      <c r="V35" s="459"/>
      <c r="W35" s="459"/>
      <c r="X35" s="459"/>
      <c r="Y35" s="460"/>
      <c r="Z35" s="453"/>
      <c r="AA35" s="461"/>
    </row>
    <row r="36" spans="1:251" s="36" customFormat="1" ht="5.0999999999999996" customHeight="1" x14ac:dyDescent="0.3">
      <c r="A36" s="173"/>
      <c r="B36" s="174"/>
      <c r="C36" s="174"/>
      <c r="D36" s="174"/>
      <c r="E36" s="174"/>
      <c r="F36" s="52"/>
      <c r="G36" s="52"/>
      <c r="H36" s="52"/>
      <c r="I36" s="52"/>
      <c r="J36" s="52"/>
      <c r="S36" s="53"/>
      <c r="T36" s="53"/>
      <c r="U36" s="53"/>
      <c r="V36" s="53"/>
      <c r="W36" s="53"/>
      <c r="X36" s="53"/>
    </row>
    <row r="37" spans="1:251" s="189" customFormat="1" ht="13.8" x14ac:dyDescent="0.3">
      <c r="A37" s="462" t="s">
        <v>506</v>
      </c>
      <c r="B37" s="415">
        <v>24.584103512014789</v>
      </c>
      <c r="C37" s="415">
        <v>75.415896487985208</v>
      </c>
      <c r="D37" s="415">
        <v>28.053462249395704</v>
      </c>
      <c r="E37" s="415">
        <v>71.946537750604293</v>
      </c>
      <c r="F37" s="52"/>
      <c r="G37" s="52"/>
      <c r="H37" s="52"/>
      <c r="I37" s="52"/>
      <c r="J37" s="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3.8" x14ac:dyDescent="0.3">
      <c r="A38" s="462" t="s">
        <v>507</v>
      </c>
      <c r="B38" s="415">
        <v>23.996329433356276</v>
      </c>
      <c r="C38" s="415">
        <v>76.00367056664372</v>
      </c>
      <c r="D38" s="415">
        <v>27.208075246616197</v>
      </c>
      <c r="E38" s="415">
        <v>72.79192475338381</v>
      </c>
      <c r="F38" s="52"/>
      <c r="G38" s="52"/>
      <c r="H38" s="52"/>
      <c r="I38" s="52"/>
      <c r="J38" s="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3.8" x14ac:dyDescent="0.3">
      <c r="A39" s="462" t="s">
        <v>508</v>
      </c>
      <c r="B39" s="415">
        <v>17.241379310344829</v>
      </c>
      <c r="C39" s="415">
        <v>82.758620689655174</v>
      </c>
      <c r="D39" s="415">
        <v>20.804597701149426</v>
      </c>
      <c r="E39" s="415">
        <v>79.195402298850567</v>
      </c>
      <c r="F39" s="52"/>
      <c r="G39" s="52"/>
      <c r="H39" s="52"/>
      <c r="I39" s="52"/>
      <c r="J39" s="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3.8" x14ac:dyDescent="0.3">
      <c r="A40" s="462" t="s">
        <v>509</v>
      </c>
      <c r="B40" s="415">
        <v>22.96</v>
      </c>
      <c r="C40" s="415">
        <v>77.039999999999992</v>
      </c>
      <c r="D40" s="415">
        <v>24.72</v>
      </c>
      <c r="E40" s="415">
        <v>75.28</v>
      </c>
      <c r="F40" s="52"/>
      <c r="G40" s="52"/>
      <c r="H40" s="52"/>
      <c r="I40" s="52"/>
      <c r="J40" s="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189" customFormat="1" ht="13.8" x14ac:dyDescent="0.3">
      <c r="A41" s="462" t="s">
        <v>510</v>
      </c>
      <c r="B41" s="415">
        <v>20.776255707762555</v>
      </c>
      <c r="C41" s="415">
        <v>79.223744292237441</v>
      </c>
      <c r="D41" s="415">
        <v>20.890410958904109</v>
      </c>
      <c r="E41" s="415">
        <v>79.109589041095902</v>
      </c>
      <c r="F41" s="52"/>
      <c r="G41" s="52"/>
      <c r="H41" s="52"/>
      <c r="I41" s="52"/>
      <c r="J41" s="52"/>
      <c r="K41" s="452"/>
      <c r="T41" s="463"/>
      <c r="U41" s="463"/>
      <c r="V41" s="463"/>
      <c r="W41" s="463"/>
      <c r="X41" s="463"/>
      <c r="Y41" s="463"/>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64"/>
      <c r="IK41" s="464"/>
      <c r="IL41" s="464"/>
      <c r="IM41" s="464"/>
      <c r="IN41" s="464"/>
      <c r="IO41" s="464"/>
      <c r="IP41" s="464"/>
      <c r="IQ41" s="464"/>
    </row>
    <row r="42" spans="1:251" s="189" customFormat="1" ht="13.8" x14ac:dyDescent="0.3">
      <c r="A42" s="462" t="s">
        <v>511</v>
      </c>
      <c r="B42" s="415">
        <v>29.568527918781729</v>
      </c>
      <c r="C42" s="415">
        <v>70.431472081218274</v>
      </c>
      <c r="D42" s="415">
        <v>35.279187817258887</v>
      </c>
      <c r="E42" s="415">
        <v>64.720812182741113</v>
      </c>
      <c r="F42" s="52"/>
      <c r="G42" s="52"/>
      <c r="H42" s="52"/>
      <c r="I42" s="52"/>
      <c r="J42" s="52"/>
      <c r="K42" s="452"/>
      <c r="T42" s="463"/>
      <c r="U42" s="463"/>
      <c r="V42" s="463"/>
      <c r="W42" s="463"/>
      <c r="X42" s="463"/>
      <c r="Y42" s="463"/>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64"/>
      <c r="IK42" s="464"/>
      <c r="IL42" s="464"/>
      <c r="IM42" s="464"/>
      <c r="IN42" s="464"/>
      <c r="IO42" s="464"/>
      <c r="IP42" s="464"/>
      <c r="IQ42" s="464"/>
    </row>
    <row r="43" spans="1:251" s="189" customFormat="1" ht="13.8" x14ac:dyDescent="0.3">
      <c r="A43" s="462" t="s">
        <v>512</v>
      </c>
      <c r="B43" s="415">
        <v>29.010238907849828</v>
      </c>
      <c r="C43" s="415">
        <v>70.989761092150175</v>
      </c>
      <c r="D43" s="415">
        <v>31.058020477815703</v>
      </c>
      <c r="E43" s="415">
        <v>68.941979522184312</v>
      </c>
      <c r="F43" s="52"/>
      <c r="G43" s="52"/>
      <c r="H43" s="52"/>
      <c r="I43" s="52"/>
      <c r="J43" s="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3.8" x14ac:dyDescent="0.3">
      <c r="A44" s="462" t="s">
        <v>513</v>
      </c>
      <c r="B44" s="415">
        <v>37.345132743362832</v>
      </c>
      <c r="C44" s="415">
        <v>62.654867256637168</v>
      </c>
      <c r="D44" s="415">
        <v>15.280235988200591</v>
      </c>
      <c r="E44" s="415">
        <v>84.719764011799413</v>
      </c>
      <c r="F44" s="52"/>
      <c r="G44" s="52"/>
      <c r="H44" s="52"/>
      <c r="I44" s="52"/>
      <c r="J44" s="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3.8" x14ac:dyDescent="0.3">
      <c r="A45" s="462" t="s">
        <v>514</v>
      </c>
      <c r="B45" s="415">
        <v>38.453713123092577</v>
      </c>
      <c r="C45" s="415">
        <v>61.54628687690743</v>
      </c>
      <c r="D45" s="415">
        <v>17.090539165818921</v>
      </c>
      <c r="E45" s="415">
        <v>82.909460834181075</v>
      </c>
      <c r="F45" s="52"/>
      <c r="G45" s="52"/>
      <c r="H45" s="52"/>
      <c r="I45" s="52"/>
      <c r="J45" s="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hidden="1" customHeight="1" x14ac:dyDescent="0.3">
      <c r="A46" s="462"/>
      <c r="B46" s="415"/>
      <c r="C46" s="415"/>
      <c r="D46" s="415"/>
      <c r="E46" s="415"/>
      <c r="F46" s="52"/>
      <c r="G46" s="52"/>
      <c r="H46" s="52"/>
      <c r="I46" s="52"/>
      <c r="J46" s="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68" customFormat="1" ht="5.0999999999999996" customHeight="1" x14ac:dyDescent="0.3">
      <c r="A47" s="177"/>
      <c r="B47" s="178"/>
      <c r="C47" s="178"/>
      <c r="D47" s="178"/>
      <c r="E47" s="178"/>
      <c r="F47" s="52"/>
      <c r="G47" s="52"/>
      <c r="H47" s="52"/>
      <c r="I47" s="52"/>
      <c r="J47" s="52"/>
    </row>
    <row r="48" spans="1:251" s="69" customFormat="1" ht="12.75" customHeight="1" x14ac:dyDescent="0.3">
      <c r="A48" s="179" t="s">
        <v>515</v>
      </c>
      <c r="B48" s="182">
        <v>27.422134962991642</v>
      </c>
      <c r="C48" s="182">
        <v>72.577865037008365</v>
      </c>
      <c r="D48" s="182">
        <v>23.269640240024334</v>
      </c>
      <c r="E48" s="182">
        <v>76.73035975997567</v>
      </c>
      <c r="F48" s="52"/>
      <c r="G48" s="52"/>
      <c r="H48" s="52"/>
      <c r="I48" s="52"/>
      <c r="J48" s="52"/>
      <c r="K48" s="37"/>
      <c r="L48" s="37"/>
      <c r="M48" s="37"/>
      <c r="N48" s="37"/>
      <c r="O48" s="37"/>
    </row>
    <row r="49" spans="1:253" s="69" customFormat="1" ht="5.0999999999999996" customHeight="1" x14ac:dyDescent="0.3">
      <c r="A49" s="183"/>
      <c r="B49" s="184"/>
      <c r="C49" s="184"/>
      <c r="D49" s="184"/>
      <c r="E49" s="184"/>
      <c r="F49" s="52"/>
      <c r="G49" s="52"/>
      <c r="H49" s="52"/>
      <c r="I49" s="52"/>
      <c r="J49" s="52"/>
      <c r="K49" s="37"/>
      <c r="L49" s="37"/>
      <c r="M49" s="37"/>
      <c r="N49" s="37"/>
      <c r="O49" s="37"/>
    </row>
    <row r="50" spans="1:253" s="69" customFormat="1" ht="12.75" customHeight="1" x14ac:dyDescent="0.3">
      <c r="A50" s="179" t="s">
        <v>20</v>
      </c>
      <c r="B50" s="182">
        <v>28.177857136581473</v>
      </c>
      <c r="C50" s="182">
        <v>71.82214286341852</v>
      </c>
      <c r="D50" s="182">
        <v>25.177661818405461</v>
      </c>
      <c r="E50" s="182">
        <v>74.822338181594546</v>
      </c>
      <c r="F50" s="52"/>
      <c r="G50" s="52"/>
      <c r="H50" s="52"/>
      <c r="I50" s="52"/>
      <c r="J50" s="34"/>
      <c r="K50" s="34"/>
      <c r="L50" s="34"/>
      <c r="M50" s="34"/>
      <c r="N50" s="34"/>
      <c r="O50" s="34"/>
    </row>
    <row r="51" spans="1:253" s="55" customFormat="1" ht="5.0999999999999996" customHeight="1" x14ac:dyDescent="0.3">
      <c r="A51" s="80"/>
      <c r="B51" s="81"/>
      <c r="C51" s="81"/>
      <c r="D51" s="81"/>
      <c r="E51" s="81"/>
      <c r="F51" s="52"/>
      <c r="G51" s="52"/>
      <c r="H51" s="52"/>
      <c r="I51" s="52"/>
      <c r="J51" s="34"/>
      <c r="K51" s="34"/>
      <c r="L51" s="34"/>
      <c r="M51" s="34"/>
      <c r="N51" s="34"/>
      <c r="O51" s="34"/>
    </row>
    <row r="52" spans="1:253" s="367" customFormat="1" ht="5.0999999999999996" customHeight="1" x14ac:dyDescent="0.3">
      <c r="A52" s="363"/>
      <c r="B52" s="365"/>
      <c r="C52" s="365"/>
      <c r="D52" s="365"/>
      <c r="E52" s="365"/>
      <c r="F52" s="52"/>
      <c r="G52" s="52"/>
      <c r="H52" s="52"/>
      <c r="I52" s="52"/>
      <c r="J52" s="34"/>
      <c r="K52" s="34"/>
      <c r="L52" s="34"/>
      <c r="M52" s="34"/>
      <c r="N52" s="34"/>
      <c r="O52" s="34"/>
    </row>
    <row r="53" spans="1:253" s="367" customFormat="1" ht="5.0999999999999996" customHeight="1" x14ac:dyDescent="0.3">
      <c r="A53" s="369"/>
      <c r="B53" s="370"/>
      <c r="C53" s="370"/>
      <c r="D53" s="370"/>
      <c r="E53" s="370"/>
      <c r="F53" s="52"/>
      <c r="G53" s="52"/>
      <c r="H53" s="52"/>
      <c r="I53" s="52"/>
      <c r="J53" s="34"/>
      <c r="K53" s="34"/>
      <c r="L53" s="34"/>
      <c r="M53" s="34"/>
      <c r="N53" s="34"/>
      <c r="O53" s="34"/>
    </row>
    <row r="54" spans="1:253" s="83" customFormat="1" ht="12" customHeight="1" x14ac:dyDescent="0.3">
      <c r="A54" s="807" t="s">
        <v>84</v>
      </c>
      <c r="B54" s="807"/>
      <c r="C54" s="807"/>
      <c r="D54" s="807"/>
      <c r="E54" s="807"/>
      <c r="F54" s="480"/>
      <c r="G54" s="480"/>
      <c r="H54" s="441"/>
      <c r="I54" s="441"/>
      <c r="J54" s="34"/>
      <c r="K54" s="34"/>
      <c r="L54" s="34"/>
      <c r="M54" s="34"/>
      <c r="N54" s="34"/>
      <c r="O54" s="34"/>
      <c r="P54" s="441"/>
      <c r="Q54" s="441"/>
      <c r="R54" s="441"/>
      <c r="S54" s="442"/>
      <c r="T54" s="443"/>
      <c r="U54" s="443"/>
      <c r="V54" s="443"/>
      <c r="W54" s="382"/>
      <c r="X54" s="382"/>
      <c r="Y54" s="382"/>
      <c r="Z54" s="382"/>
      <c r="AA54" s="382"/>
      <c r="AB54" s="382"/>
      <c r="AC54" s="382"/>
      <c r="AD54" s="382"/>
      <c r="AE54" s="441"/>
      <c r="AF54" s="441"/>
      <c r="AG54" s="441"/>
      <c r="AH54" s="441"/>
      <c r="AI54" s="441"/>
      <c r="AJ54" s="441"/>
      <c r="AK54" s="441"/>
      <c r="AL54" s="441"/>
      <c r="AM54" s="441"/>
      <c r="AN54" s="441"/>
      <c r="AO54" s="441"/>
      <c r="AP54" s="441"/>
      <c r="AQ54" s="441"/>
      <c r="AR54" s="441"/>
      <c r="AS54" s="441"/>
      <c r="AT54" s="441"/>
      <c r="AU54" s="441"/>
      <c r="AV54" s="441"/>
      <c r="AW54" s="441"/>
      <c r="AX54" s="441"/>
      <c r="AY54" s="441"/>
      <c r="AZ54" s="441"/>
      <c r="BA54" s="441"/>
      <c r="BB54" s="441"/>
      <c r="BC54" s="441"/>
      <c r="BD54" s="441"/>
      <c r="BE54" s="441"/>
      <c r="BF54" s="441"/>
      <c r="BG54" s="441"/>
      <c r="BH54" s="441"/>
      <c r="BI54" s="441"/>
      <c r="BJ54" s="441"/>
      <c r="BK54" s="441"/>
      <c r="BL54" s="441"/>
      <c r="BM54" s="441"/>
      <c r="BN54" s="441"/>
      <c r="BO54" s="441"/>
      <c r="BP54" s="441"/>
      <c r="BQ54" s="441"/>
      <c r="BR54" s="441"/>
      <c r="BS54" s="441"/>
      <c r="BT54" s="441"/>
      <c r="BU54" s="441"/>
      <c r="BV54" s="441"/>
      <c r="BW54" s="441"/>
      <c r="BX54" s="441"/>
      <c r="BY54" s="441"/>
      <c r="BZ54" s="441"/>
      <c r="CA54" s="441"/>
      <c r="CB54" s="441"/>
      <c r="CC54" s="441"/>
      <c r="CD54" s="441"/>
      <c r="CE54" s="441"/>
      <c r="CF54" s="441"/>
      <c r="CG54" s="441"/>
      <c r="CH54" s="441"/>
      <c r="CI54" s="441"/>
      <c r="CJ54" s="441"/>
      <c r="CK54" s="441"/>
      <c r="CL54" s="441"/>
      <c r="CM54" s="441"/>
      <c r="CN54" s="441"/>
      <c r="CO54" s="441"/>
      <c r="CP54" s="441"/>
      <c r="CQ54" s="441"/>
      <c r="CR54" s="441"/>
      <c r="CS54" s="441"/>
      <c r="CT54" s="441"/>
      <c r="CU54" s="441"/>
      <c r="CV54" s="441"/>
      <c r="CW54" s="441"/>
      <c r="CX54" s="441"/>
      <c r="CY54" s="441"/>
      <c r="CZ54" s="441"/>
      <c r="DA54" s="441"/>
      <c r="DB54" s="441"/>
      <c r="DC54" s="441"/>
      <c r="DD54" s="441"/>
      <c r="DE54" s="441"/>
      <c r="DF54" s="441"/>
      <c r="DG54" s="441"/>
      <c r="DH54" s="441"/>
      <c r="DI54" s="441"/>
      <c r="DJ54" s="441"/>
      <c r="DK54" s="441"/>
      <c r="DL54" s="441"/>
      <c r="DM54" s="441"/>
      <c r="DN54" s="441"/>
      <c r="DO54" s="441"/>
      <c r="DP54" s="441"/>
      <c r="DQ54" s="441"/>
      <c r="DR54" s="441"/>
      <c r="DS54" s="441"/>
      <c r="DT54" s="441"/>
      <c r="DU54" s="441"/>
      <c r="DV54" s="441"/>
      <c r="DW54" s="441"/>
      <c r="DX54" s="441"/>
      <c r="DY54" s="441"/>
      <c r="DZ54" s="441"/>
      <c r="EA54" s="441"/>
      <c r="EB54" s="441"/>
      <c r="EC54" s="441"/>
      <c r="ED54" s="441"/>
      <c r="EE54" s="441"/>
      <c r="EF54" s="441"/>
      <c r="EG54" s="441"/>
      <c r="EH54" s="441"/>
      <c r="EI54" s="441"/>
      <c r="EJ54" s="441"/>
      <c r="EK54" s="441"/>
      <c r="EL54" s="441"/>
      <c r="EM54" s="441"/>
      <c r="EN54" s="441"/>
      <c r="EO54" s="441"/>
      <c r="EP54" s="441"/>
      <c r="EQ54" s="441"/>
      <c r="ER54" s="441"/>
      <c r="ES54" s="441"/>
      <c r="ET54" s="441"/>
      <c r="EU54" s="441"/>
      <c r="EV54" s="441"/>
      <c r="EW54" s="441"/>
      <c r="EX54" s="441"/>
      <c r="EY54" s="441"/>
      <c r="EZ54" s="441"/>
      <c r="FA54" s="441"/>
      <c r="FB54" s="441"/>
      <c r="FC54" s="441"/>
      <c r="FD54" s="441"/>
      <c r="FE54" s="441"/>
      <c r="FF54" s="441"/>
      <c r="FG54" s="441"/>
      <c r="FH54" s="441"/>
      <c r="FI54" s="441"/>
      <c r="FJ54" s="441"/>
      <c r="FK54" s="441"/>
      <c r="FL54" s="441"/>
      <c r="FM54" s="441"/>
      <c r="FN54" s="441"/>
      <c r="FO54" s="441"/>
      <c r="FP54" s="441"/>
      <c r="FQ54" s="441"/>
      <c r="FR54" s="441"/>
      <c r="FS54" s="441"/>
      <c r="FT54" s="441"/>
      <c r="FU54" s="441"/>
      <c r="FV54" s="441"/>
      <c r="FW54" s="441"/>
      <c r="FX54" s="441"/>
      <c r="FY54" s="441"/>
      <c r="FZ54" s="441"/>
      <c r="GA54" s="441"/>
      <c r="GB54" s="441"/>
      <c r="GC54" s="441"/>
      <c r="GD54" s="441"/>
      <c r="GE54" s="441"/>
      <c r="GF54" s="441"/>
      <c r="GG54" s="441"/>
      <c r="GH54" s="441"/>
      <c r="GI54" s="441"/>
      <c r="GJ54" s="441"/>
      <c r="GK54" s="441"/>
      <c r="GL54" s="441"/>
      <c r="GM54" s="441"/>
      <c r="GN54" s="441"/>
      <c r="GO54" s="441"/>
      <c r="GP54" s="441"/>
      <c r="GQ54" s="441"/>
      <c r="GR54" s="441"/>
      <c r="GS54" s="441"/>
      <c r="GT54" s="441"/>
      <c r="GU54" s="441"/>
      <c r="GV54" s="441"/>
      <c r="GW54" s="441"/>
      <c r="GX54" s="441"/>
      <c r="GY54" s="441"/>
      <c r="GZ54" s="441"/>
      <c r="HA54" s="441"/>
      <c r="HB54" s="441"/>
      <c r="HC54" s="441"/>
      <c r="HD54" s="441"/>
      <c r="HE54" s="441"/>
      <c r="HF54" s="441"/>
      <c r="HG54" s="441"/>
      <c r="HH54" s="441"/>
      <c r="HI54" s="441"/>
      <c r="HJ54" s="441"/>
      <c r="HK54" s="441"/>
      <c r="HL54" s="441"/>
      <c r="HM54" s="441"/>
      <c r="HN54" s="441"/>
      <c r="HO54" s="441"/>
      <c r="HP54" s="441"/>
      <c r="HQ54" s="441"/>
      <c r="HR54" s="441"/>
      <c r="HS54" s="441"/>
      <c r="HT54" s="441"/>
      <c r="HU54" s="441"/>
      <c r="HV54" s="441"/>
      <c r="HW54" s="441"/>
      <c r="HX54" s="441"/>
      <c r="HY54" s="441"/>
      <c r="HZ54" s="441"/>
      <c r="IA54" s="441"/>
      <c r="IB54" s="441"/>
      <c r="IC54" s="441"/>
      <c r="ID54" s="441"/>
      <c r="IE54" s="441"/>
      <c r="IF54" s="441"/>
      <c r="IG54" s="441"/>
      <c r="IH54" s="441"/>
      <c r="II54" s="441"/>
      <c r="IJ54" s="441"/>
      <c r="IK54" s="441"/>
      <c r="IL54" s="441"/>
      <c r="IM54" s="441"/>
      <c r="IN54" s="441"/>
      <c r="IO54" s="441"/>
      <c r="IP54" s="441"/>
      <c r="IQ54" s="441"/>
      <c r="IR54" s="441"/>
      <c r="IS54" s="441"/>
    </row>
    <row r="55" spans="1:253" s="83" customFormat="1" ht="12" customHeight="1" x14ac:dyDescent="0.3">
      <c r="A55" s="808" t="s">
        <v>294</v>
      </c>
      <c r="B55" s="808"/>
      <c r="C55" s="808"/>
      <c r="D55" s="808"/>
      <c r="E55" s="808"/>
      <c r="F55" s="481"/>
      <c r="G55" s="480"/>
      <c r="H55" s="444"/>
      <c r="I55" s="444"/>
      <c r="J55" s="34"/>
      <c r="K55" s="34"/>
      <c r="L55" s="34"/>
      <c r="M55" s="34"/>
      <c r="N55" s="34"/>
      <c r="O55" s="34"/>
      <c r="P55" s="379"/>
      <c r="Q55" s="439"/>
      <c r="R55" s="440"/>
      <c r="S55" s="440"/>
      <c r="T55" s="440"/>
      <c r="U55" s="440"/>
      <c r="V55" s="440"/>
      <c r="W55" s="382"/>
      <c r="X55" s="382"/>
      <c r="Y55" s="382"/>
      <c r="Z55" s="382"/>
      <c r="AA55" s="382"/>
      <c r="AB55" s="382"/>
      <c r="AC55" s="382"/>
      <c r="AD55" s="382"/>
      <c r="AE55" s="379"/>
      <c r="AF55" s="379"/>
      <c r="AG55" s="379"/>
      <c r="AH55" s="379"/>
      <c r="AI55" s="379"/>
      <c r="AJ55" s="379"/>
      <c r="AK55" s="379"/>
      <c r="AL55" s="379"/>
      <c r="AM55" s="379"/>
      <c r="AN55" s="379"/>
      <c r="AO55" s="379"/>
      <c r="AP55" s="379"/>
      <c r="AQ55" s="379"/>
      <c r="AR55" s="379"/>
      <c r="AS55" s="379"/>
      <c r="AT55" s="379"/>
      <c r="AU55" s="379"/>
      <c r="AV55" s="379"/>
      <c r="AW55" s="379"/>
      <c r="AX55" s="379"/>
      <c r="AY55" s="379"/>
      <c r="AZ55" s="379"/>
      <c r="BA55" s="379"/>
      <c r="BB55" s="379"/>
      <c r="BC55" s="379"/>
      <c r="BD55" s="379"/>
      <c r="BE55" s="379"/>
      <c r="BF55" s="379"/>
      <c r="BG55" s="379"/>
      <c r="BH55" s="379"/>
      <c r="BI55" s="379"/>
      <c r="BJ55" s="379"/>
      <c r="BK55" s="379"/>
      <c r="BL55" s="379"/>
      <c r="BM55" s="379"/>
      <c r="BN55" s="379"/>
      <c r="BO55" s="379"/>
      <c r="BP55" s="379"/>
      <c r="BQ55" s="379"/>
      <c r="BR55" s="379"/>
      <c r="BS55" s="379"/>
      <c r="BT55" s="379"/>
      <c r="BU55" s="379"/>
      <c r="BV55" s="379"/>
      <c r="BW55" s="379"/>
      <c r="BX55" s="379"/>
      <c r="BY55" s="379"/>
      <c r="BZ55" s="379"/>
      <c r="CA55" s="379"/>
      <c r="CB55" s="379"/>
      <c r="CC55" s="379"/>
      <c r="CD55" s="379"/>
      <c r="CE55" s="379"/>
      <c r="CF55" s="379"/>
      <c r="CG55" s="379"/>
      <c r="CH55" s="379"/>
      <c r="CI55" s="379"/>
      <c r="CJ55" s="379"/>
      <c r="CK55" s="379"/>
      <c r="CL55" s="379"/>
      <c r="CM55" s="379"/>
      <c r="CN55" s="379"/>
      <c r="CO55" s="379"/>
      <c r="CP55" s="379"/>
      <c r="CQ55" s="379"/>
      <c r="CR55" s="379"/>
      <c r="CS55" s="379"/>
      <c r="CT55" s="379"/>
      <c r="CU55" s="379"/>
      <c r="CV55" s="379"/>
      <c r="CW55" s="379"/>
      <c r="CX55" s="379"/>
      <c r="CY55" s="379"/>
      <c r="CZ55" s="379"/>
      <c r="DA55" s="379"/>
      <c r="DB55" s="379"/>
      <c r="DC55" s="379"/>
      <c r="DD55" s="379"/>
      <c r="DE55" s="379"/>
      <c r="DF55" s="379"/>
      <c r="DG55" s="379"/>
      <c r="DH55" s="379"/>
      <c r="DI55" s="379"/>
      <c r="DJ55" s="379"/>
      <c r="DK55" s="379"/>
      <c r="DL55" s="379"/>
      <c r="DM55" s="379"/>
      <c r="DN55" s="379"/>
      <c r="DO55" s="379"/>
      <c r="DP55" s="379"/>
      <c r="DQ55" s="379"/>
      <c r="DR55" s="379"/>
      <c r="DS55" s="379"/>
      <c r="DT55" s="379"/>
      <c r="DU55" s="379"/>
      <c r="DV55" s="379"/>
      <c r="DW55" s="379"/>
      <c r="DX55" s="379"/>
      <c r="DY55" s="379"/>
      <c r="DZ55" s="379"/>
      <c r="EA55" s="379"/>
      <c r="EB55" s="379"/>
      <c r="EC55" s="379"/>
      <c r="ED55" s="379"/>
      <c r="EE55" s="379"/>
      <c r="EF55" s="379"/>
      <c r="EG55" s="379"/>
      <c r="EH55" s="379"/>
      <c r="EI55" s="379"/>
      <c r="EJ55" s="379"/>
      <c r="EK55" s="379"/>
      <c r="EL55" s="379"/>
      <c r="EM55" s="379"/>
      <c r="EN55" s="379"/>
      <c r="EO55" s="379"/>
      <c r="EP55" s="379"/>
      <c r="EQ55" s="379"/>
      <c r="ER55" s="379"/>
      <c r="ES55" s="379"/>
      <c r="ET55" s="379"/>
      <c r="EU55" s="379"/>
      <c r="EV55" s="379"/>
      <c r="EW55" s="379"/>
      <c r="EX55" s="379"/>
      <c r="EY55" s="379"/>
      <c r="EZ55" s="379"/>
      <c r="FA55" s="379"/>
      <c r="FB55" s="379"/>
      <c r="FC55" s="379"/>
      <c r="FD55" s="379"/>
      <c r="FE55" s="379"/>
      <c r="FF55" s="379"/>
      <c r="FG55" s="379"/>
      <c r="FH55" s="379"/>
      <c r="FI55" s="379"/>
      <c r="FJ55" s="379"/>
      <c r="FK55" s="379"/>
      <c r="FL55" s="379"/>
      <c r="FM55" s="379"/>
      <c r="FN55" s="379"/>
      <c r="FO55" s="379"/>
      <c r="FP55" s="379"/>
      <c r="FQ55" s="379"/>
      <c r="FR55" s="379"/>
      <c r="FS55" s="379"/>
      <c r="FT55" s="379"/>
      <c r="FU55" s="379"/>
      <c r="FV55" s="379"/>
      <c r="FW55" s="379"/>
      <c r="FX55" s="379"/>
      <c r="FY55" s="379"/>
      <c r="FZ55" s="379"/>
      <c r="GA55" s="379"/>
      <c r="GB55" s="379"/>
      <c r="GC55" s="379"/>
      <c r="GD55" s="379"/>
      <c r="GE55" s="379"/>
      <c r="GF55" s="379"/>
      <c r="GG55" s="379"/>
      <c r="GH55" s="379"/>
      <c r="GI55" s="379"/>
      <c r="GJ55" s="379"/>
      <c r="GK55" s="379"/>
      <c r="GL55" s="379"/>
      <c r="GM55" s="379"/>
      <c r="GN55" s="379"/>
      <c r="GO55" s="379"/>
      <c r="GP55" s="379"/>
      <c r="GQ55" s="379"/>
      <c r="GR55" s="379"/>
      <c r="GS55" s="379"/>
      <c r="GT55" s="379"/>
      <c r="GU55" s="379"/>
      <c r="GV55" s="379"/>
      <c r="GW55" s="379"/>
      <c r="GX55" s="379"/>
      <c r="GY55" s="379"/>
      <c r="GZ55" s="379"/>
      <c r="HA55" s="379"/>
      <c r="HB55" s="379"/>
      <c r="HC55" s="379"/>
      <c r="HD55" s="379"/>
      <c r="HE55" s="379"/>
      <c r="HF55" s="379"/>
      <c r="HG55" s="379"/>
      <c r="HH55" s="379"/>
      <c r="HI55" s="379"/>
      <c r="HJ55" s="379"/>
      <c r="HK55" s="379"/>
      <c r="HL55" s="379"/>
      <c r="HM55" s="379"/>
      <c r="HN55" s="379"/>
      <c r="HO55" s="379"/>
      <c r="HP55" s="379"/>
      <c r="HQ55" s="379"/>
      <c r="HR55" s="379"/>
      <c r="HS55" s="379"/>
      <c r="HT55" s="379"/>
      <c r="HU55" s="379"/>
      <c r="HV55" s="379"/>
      <c r="HW55" s="379"/>
      <c r="HX55" s="379"/>
      <c r="HY55" s="379"/>
      <c r="HZ55" s="379"/>
      <c r="IA55" s="379"/>
      <c r="IB55" s="379"/>
      <c r="IC55" s="379"/>
      <c r="ID55" s="379"/>
      <c r="IE55" s="379"/>
      <c r="IF55" s="379"/>
      <c r="IG55" s="379"/>
      <c r="IH55" s="379"/>
      <c r="II55" s="379"/>
      <c r="IJ55" s="379"/>
      <c r="IK55" s="379"/>
      <c r="IL55" s="379"/>
      <c r="IM55" s="379"/>
      <c r="IN55" s="379"/>
      <c r="IO55" s="379"/>
      <c r="IP55" s="379"/>
      <c r="IQ55" s="379"/>
    </row>
    <row r="56" spans="1:253" s="34" customFormat="1" ht="12" customHeight="1" x14ac:dyDescent="0.3">
      <c r="G56" s="481"/>
    </row>
    <row r="57" spans="1:253" s="220" customFormat="1" ht="13.5" customHeight="1" x14ac:dyDescent="0.3">
      <c r="A57" s="228"/>
      <c r="D57" s="224"/>
      <c r="E57" s="659"/>
      <c r="F57" s="659"/>
      <c r="G57" s="659"/>
      <c r="H57" s="659"/>
      <c r="I57" s="659"/>
      <c r="J57" s="659"/>
      <c r="K57" s="659"/>
      <c r="L57" s="659"/>
      <c r="M57" s="659"/>
      <c r="N57" s="659"/>
      <c r="O57" s="659"/>
    </row>
    <row r="58" spans="1:253" s="220" customFormat="1" ht="13.5" customHeight="1" x14ac:dyDescent="0.3">
      <c r="A58" s="228"/>
      <c r="D58" s="224"/>
      <c r="E58" s="659"/>
      <c r="F58" s="659"/>
      <c r="G58" s="659"/>
      <c r="H58" s="659"/>
      <c r="I58" s="659"/>
      <c r="J58" s="659"/>
      <c r="K58" s="659"/>
      <c r="L58" s="659"/>
      <c r="M58" s="659"/>
      <c r="N58" s="659"/>
      <c r="O58" s="659"/>
    </row>
    <row r="59" spans="1:253" s="220" customFormat="1" ht="13.5" customHeight="1" x14ac:dyDescent="0.3">
      <c r="A59" s="228"/>
      <c r="D59" s="224"/>
      <c r="E59" s="659"/>
      <c r="F59" s="659"/>
      <c r="G59" s="659"/>
      <c r="H59" s="659"/>
      <c r="I59" s="659"/>
      <c r="J59" s="659"/>
      <c r="K59" s="659"/>
      <c r="L59" s="659"/>
      <c r="M59" s="659"/>
      <c r="N59" s="659"/>
      <c r="O59" s="659"/>
    </row>
    <row r="60" spans="1:253" s="220" customFormat="1" ht="13.5" customHeight="1" x14ac:dyDescent="0.3">
      <c r="A60" s="228"/>
      <c r="D60" s="224"/>
      <c r="E60" s="659"/>
      <c r="F60" s="659"/>
      <c r="G60" s="659"/>
      <c r="H60" s="659"/>
      <c r="I60" s="659"/>
      <c r="J60" s="659"/>
      <c r="K60" s="659"/>
      <c r="L60" s="659"/>
      <c r="M60" s="659"/>
      <c r="N60" s="659"/>
      <c r="O60" s="659"/>
    </row>
    <row r="61" spans="1:253" s="220" customFormat="1" ht="13.5" customHeight="1" x14ac:dyDescent="0.3">
      <c r="A61" s="228"/>
      <c r="D61" s="224"/>
      <c r="E61" s="659"/>
      <c r="F61" s="659"/>
      <c r="G61" s="659"/>
      <c r="H61" s="659"/>
      <c r="I61" s="659"/>
      <c r="J61" s="659"/>
      <c r="K61" s="659"/>
      <c r="L61" s="659"/>
      <c r="M61" s="659"/>
      <c r="N61" s="659"/>
      <c r="O61" s="659"/>
    </row>
    <row r="62" spans="1:253" s="220" customFormat="1" ht="13.5" customHeight="1" x14ac:dyDescent="0.3">
      <c r="A62" s="228"/>
      <c r="B62" s="227"/>
      <c r="C62" s="227"/>
      <c r="D62" s="224"/>
      <c r="E62" s="659"/>
      <c r="F62" s="659"/>
      <c r="G62" s="659"/>
      <c r="H62" s="659"/>
      <c r="I62" s="659"/>
      <c r="J62" s="659"/>
      <c r="K62" s="659"/>
      <c r="L62" s="659"/>
      <c r="M62" s="659"/>
      <c r="N62" s="659"/>
      <c r="O62" s="659"/>
    </row>
    <row r="63" spans="1:253" s="229" customFormat="1" ht="13.5" customHeight="1" x14ac:dyDescent="0.3">
      <c r="A63" s="228"/>
      <c r="B63" s="227"/>
      <c r="C63" s="227"/>
      <c r="D63" s="224"/>
      <c r="E63" s="659"/>
      <c r="F63" s="659"/>
      <c r="G63" s="659"/>
      <c r="H63" s="659"/>
      <c r="I63" s="659"/>
      <c r="J63" s="659"/>
      <c r="K63" s="659"/>
      <c r="L63" s="659"/>
      <c r="M63" s="659"/>
      <c r="N63" s="659"/>
      <c r="O63" s="659"/>
    </row>
    <row r="64" spans="1:253" s="223" customFormat="1" ht="13.5" customHeight="1" x14ac:dyDescent="0.2">
      <c r="A64" s="228"/>
      <c r="B64" s="227"/>
      <c r="C64" s="227"/>
      <c r="D64" s="224"/>
      <c r="E64" s="224"/>
      <c r="F64" s="224"/>
      <c r="G64" s="224"/>
      <c r="M64" s="220"/>
      <c r="N64" s="220"/>
      <c r="O64" s="220"/>
      <c r="P64" s="220"/>
      <c r="Q64" s="220"/>
      <c r="R64" s="220"/>
      <c r="S64" s="220"/>
      <c r="T64" s="220"/>
      <c r="U64" s="220"/>
      <c r="V64" s="220"/>
      <c r="W64" s="220"/>
      <c r="X64" s="220"/>
      <c r="Y64" s="220"/>
      <c r="Z64" s="220"/>
    </row>
    <row r="65" spans="1:26" s="220" customFormat="1" ht="13.5" customHeight="1" x14ac:dyDescent="0.2">
      <c r="A65" s="228"/>
      <c r="B65" s="227"/>
      <c r="C65" s="227"/>
      <c r="D65" s="224"/>
      <c r="E65" s="224"/>
      <c r="F65" s="224"/>
      <c r="G65" s="224"/>
    </row>
    <row r="66" spans="1:26" s="223" customFormat="1" ht="13.5" customHeight="1" x14ac:dyDescent="0.2">
      <c r="A66" s="228"/>
      <c r="B66" s="227"/>
      <c r="C66" s="227"/>
      <c r="D66" s="224"/>
      <c r="E66" s="224"/>
      <c r="F66" s="224"/>
      <c r="G66" s="224"/>
      <c r="M66" s="220"/>
      <c r="N66" s="220"/>
      <c r="O66" s="220"/>
      <c r="P66" s="220"/>
      <c r="Q66" s="220"/>
      <c r="R66" s="220"/>
      <c r="S66" s="220"/>
      <c r="T66" s="220"/>
      <c r="U66" s="220"/>
      <c r="V66" s="220"/>
      <c r="W66" s="220"/>
      <c r="X66" s="220"/>
      <c r="Y66" s="220"/>
      <c r="Z66" s="220"/>
    </row>
    <row r="67" spans="1:26" s="223" customFormat="1" ht="13.5" customHeight="1" x14ac:dyDescent="0.2">
      <c r="A67" s="228"/>
      <c r="B67" s="227"/>
      <c r="C67" s="227"/>
      <c r="D67" s="224"/>
      <c r="E67" s="224"/>
      <c r="F67" s="224"/>
      <c r="G67" s="224"/>
      <c r="M67" s="220"/>
      <c r="N67" s="220"/>
      <c r="O67" s="220"/>
      <c r="P67" s="220"/>
      <c r="Q67" s="220"/>
      <c r="R67" s="220"/>
      <c r="S67" s="220"/>
      <c r="T67" s="220"/>
      <c r="U67" s="220"/>
      <c r="V67" s="220"/>
      <c r="W67" s="220"/>
      <c r="X67" s="220"/>
      <c r="Y67" s="220"/>
      <c r="Z67" s="220"/>
    </row>
    <row r="68" spans="1:26" s="223" customFormat="1" ht="13.5" customHeight="1" x14ac:dyDescent="0.2">
      <c r="A68" s="228"/>
      <c r="B68" s="227"/>
      <c r="C68" s="227"/>
      <c r="D68" s="224"/>
      <c r="E68" s="224"/>
      <c r="F68" s="224"/>
      <c r="G68" s="224"/>
      <c r="M68" s="220"/>
      <c r="N68" s="220"/>
      <c r="O68" s="220"/>
      <c r="P68" s="220"/>
      <c r="Q68" s="220"/>
      <c r="R68" s="220"/>
      <c r="S68" s="220"/>
      <c r="T68" s="220"/>
      <c r="U68" s="220"/>
      <c r="V68" s="220"/>
      <c r="W68" s="220"/>
      <c r="X68" s="220"/>
      <c r="Y68" s="220"/>
      <c r="Z68" s="220"/>
    </row>
    <row r="69" spans="1:26" s="220" customFormat="1" ht="13.5" customHeight="1" x14ac:dyDescent="0.2">
      <c r="A69" s="228"/>
      <c r="B69" s="227"/>
      <c r="C69" s="227"/>
      <c r="D69" s="224"/>
      <c r="E69" s="224"/>
      <c r="F69" s="224"/>
      <c r="G69" s="224"/>
    </row>
    <row r="70" spans="1:26" s="229" customFormat="1" ht="13.5" customHeight="1" x14ac:dyDescent="0.2">
      <c r="A70" s="228"/>
      <c r="B70" s="227"/>
      <c r="C70" s="227"/>
      <c r="D70" s="224"/>
      <c r="E70" s="224"/>
      <c r="F70" s="224"/>
      <c r="G70" s="224"/>
    </row>
    <row r="71" spans="1:26" s="220" customFormat="1" ht="13.5" customHeight="1" x14ac:dyDescent="0.2">
      <c r="A71" s="228"/>
      <c r="B71" s="227"/>
      <c r="C71" s="227"/>
      <c r="D71" s="224"/>
      <c r="E71" s="224"/>
      <c r="F71" s="224"/>
      <c r="G71" s="224"/>
    </row>
    <row r="72" spans="1:26" s="220" customFormat="1" ht="13.5" customHeight="1" x14ac:dyDescent="0.2">
      <c r="A72" s="228"/>
      <c r="B72" s="227"/>
      <c r="C72" s="227"/>
      <c r="D72" s="224"/>
      <c r="E72" s="224"/>
      <c r="F72" s="224"/>
      <c r="G72" s="224"/>
    </row>
    <row r="73" spans="1:26" s="220" customFormat="1" ht="13.5" customHeight="1" x14ac:dyDescent="0.2">
      <c r="A73" s="228"/>
      <c r="B73" s="227"/>
      <c r="C73" s="227"/>
      <c r="D73" s="224"/>
      <c r="E73" s="224"/>
      <c r="F73" s="224"/>
      <c r="G73" s="224"/>
    </row>
    <row r="74" spans="1:26" s="220" customFormat="1" ht="13.5" customHeight="1" x14ac:dyDescent="0.2">
      <c r="A74" s="228"/>
      <c r="B74" s="227"/>
      <c r="C74" s="227"/>
      <c r="D74" s="224"/>
      <c r="E74" s="224"/>
      <c r="F74" s="224"/>
      <c r="G74" s="224"/>
    </row>
    <row r="75" spans="1:26" s="220" customFormat="1" ht="13.5" customHeight="1" x14ac:dyDescent="0.2">
      <c r="A75" s="228"/>
      <c r="B75" s="227"/>
      <c r="C75" s="227"/>
      <c r="D75" s="224"/>
      <c r="E75" s="224"/>
      <c r="F75" s="224"/>
      <c r="G75" s="224"/>
    </row>
    <row r="76" spans="1:26" s="220" customFormat="1" ht="13.5" customHeight="1" x14ac:dyDescent="0.2">
      <c r="A76" s="228"/>
      <c r="B76" s="227"/>
      <c r="C76" s="227"/>
      <c r="D76" s="224"/>
      <c r="E76" s="224"/>
      <c r="F76" s="224"/>
      <c r="G76" s="224"/>
    </row>
    <row r="77" spans="1:26" s="220" customFormat="1" ht="13.5" customHeight="1" x14ac:dyDescent="0.2">
      <c r="A77" s="228"/>
      <c r="B77" s="227"/>
      <c r="C77" s="227"/>
      <c r="D77" s="224"/>
      <c r="E77" s="224"/>
      <c r="F77" s="224"/>
      <c r="G77" s="224"/>
    </row>
    <row r="78" spans="1:26" s="220" customFormat="1" ht="13.5" customHeight="1" x14ac:dyDescent="0.2">
      <c r="A78" s="228"/>
      <c r="B78" s="227"/>
      <c r="C78" s="227"/>
      <c r="D78" s="224"/>
      <c r="E78" s="224"/>
      <c r="F78" s="224"/>
      <c r="G78" s="224"/>
    </row>
    <row r="79" spans="1:26" s="220" customFormat="1" ht="13.5" customHeight="1" x14ac:dyDescent="0.2">
      <c r="A79" s="228"/>
      <c r="B79" s="227"/>
      <c r="C79" s="227"/>
      <c r="D79" s="224"/>
      <c r="E79" s="224"/>
      <c r="F79" s="224"/>
      <c r="G79" s="224"/>
    </row>
    <row r="80" spans="1:26" s="220" customFormat="1" ht="13.5" customHeight="1" x14ac:dyDescent="0.2">
      <c r="A80" s="228"/>
      <c r="B80" s="227"/>
      <c r="C80" s="227"/>
      <c r="D80" s="224"/>
      <c r="E80" s="224"/>
      <c r="F80" s="224"/>
      <c r="G80" s="224"/>
    </row>
    <row r="81" spans="1:7" s="220" customFormat="1" ht="13.5" customHeight="1" x14ac:dyDescent="0.2">
      <c r="A81" s="228"/>
      <c r="B81" s="227"/>
      <c r="C81" s="227"/>
      <c r="D81" s="224"/>
      <c r="E81" s="224"/>
      <c r="F81" s="224"/>
      <c r="G81" s="224"/>
    </row>
    <row r="82" spans="1:7" s="220" customFormat="1" ht="13.5" customHeight="1" x14ac:dyDescent="0.2">
      <c r="A82" s="228"/>
      <c r="B82" s="227"/>
      <c r="C82" s="227"/>
      <c r="D82" s="224"/>
      <c r="E82" s="224"/>
      <c r="F82" s="224"/>
      <c r="G82" s="224"/>
    </row>
    <row r="83" spans="1:7" s="220" customFormat="1" ht="13.5" customHeight="1" x14ac:dyDescent="0.2">
      <c r="A83" s="228"/>
      <c r="B83" s="227"/>
      <c r="C83" s="227"/>
      <c r="D83" s="224"/>
      <c r="E83" s="224"/>
      <c r="F83" s="224"/>
      <c r="G83" s="224"/>
    </row>
    <row r="84" spans="1:7" s="220" customFormat="1" ht="13.5" customHeight="1" x14ac:dyDescent="0.2">
      <c r="A84" s="228"/>
      <c r="B84" s="227"/>
      <c r="C84" s="227"/>
      <c r="D84" s="224"/>
      <c r="E84" s="224"/>
      <c r="F84" s="224"/>
      <c r="G84" s="224"/>
    </row>
    <row r="85" spans="1:7" s="220" customFormat="1" ht="13.5" customHeight="1" x14ac:dyDescent="0.2">
      <c r="A85" s="228"/>
      <c r="B85" s="227"/>
      <c r="C85" s="227"/>
      <c r="D85" s="224"/>
      <c r="E85" s="224"/>
      <c r="F85" s="224"/>
      <c r="G85" s="224"/>
    </row>
    <row r="86" spans="1:7" s="220" customFormat="1" ht="13.5" customHeight="1" x14ac:dyDescent="0.2">
      <c r="A86" s="228"/>
      <c r="B86" s="227"/>
      <c r="C86" s="227"/>
      <c r="D86" s="224"/>
      <c r="E86" s="224"/>
      <c r="F86" s="224"/>
      <c r="G86" s="224"/>
    </row>
    <row r="87" spans="1:7" s="220" customFormat="1" ht="13.5" customHeight="1" x14ac:dyDescent="0.2">
      <c r="A87" s="228"/>
      <c r="B87" s="227"/>
      <c r="C87" s="227"/>
      <c r="D87" s="224"/>
      <c r="E87" s="224"/>
      <c r="F87" s="224"/>
      <c r="G87" s="224"/>
    </row>
    <row r="88" spans="1:7" s="220" customFormat="1" ht="13.5" customHeight="1" x14ac:dyDescent="0.2">
      <c r="A88" s="222"/>
      <c r="B88" s="221"/>
      <c r="C88" s="221"/>
      <c r="D88" s="224"/>
      <c r="E88" s="224"/>
      <c r="F88" s="224"/>
      <c r="G88" s="224"/>
    </row>
    <row r="89" spans="1:7" s="220" customFormat="1" ht="13.5" customHeight="1" x14ac:dyDescent="0.2">
      <c r="A89" s="222"/>
      <c r="B89" s="221"/>
      <c r="C89" s="221"/>
      <c r="D89" s="224"/>
      <c r="E89" s="224"/>
      <c r="F89" s="224"/>
      <c r="G89" s="224"/>
    </row>
    <row r="90" spans="1:7" s="220" customFormat="1" ht="13.5" customHeight="1" x14ac:dyDescent="0.2">
      <c r="A90" s="222"/>
      <c r="B90" s="221"/>
      <c r="C90" s="221"/>
      <c r="D90" s="224"/>
      <c r="E90" s="224"/>
      <c r="F90" s="224"/>
      <c r="G90" s="224"/>
    </row>
    <row r="91" spans="1:7" s="220" customFormat="1" ht="13.5" customHeight="1" x14ac:dyDescent="0.2">
      <c r="A91" s="222"/>
      <c r="B91" s="221"/>
      <c r="C91" s="221"/>
      <c r="D91" s="224"/>
      <c r="E91" s="224"/>
      <c r="F91" s="224"/>
      <c r="G91" s="224"/>
    </row>
    <row r="92" spans="1:7" s="220" customFormat="1" ht="13.5" customHeight="1" x14ac:dyDescent="0.2">
      <c r="A92" s="222"/>
      <c r="B92" s="221"/>
      <c r="C92" s="221"/>
      <c r="D92" s="224"/>
      <c r="E92" s="224"/>
      <c r="F92" s="224"/>
      <c r="G92" s="224"/>
    </row>
    <row r="93" spans="1:7" s="220" customFormat="1" ht="13.5" customHeight="1" x14ac:dyDescent="0.2">
      <c r="A93" s="222"/>
      <c r="B93" s="221"/>
      <c r="C93" s="221"/>
      <c r="D93" s="224"/>
      <c r="E93" s="224"/>
      <c r="F93" s="224"/>
      <c r="G93" s="224"/>
    </row>
    <row r="94" spans="1:7" s="220" customFormat="1" ht="13.5" customHeight="1" x14ac:dyDescent="0.2">
      <c r="A94" s="222"/>
      <c r="B94" s="221"/>
      <c r="C94" s="221"/>
      <c r="D94" s="224"/>
      <c r="E94" s="224"/>
      <c r="F94" s="224"/>
      <c r="G94" s="224"/>
    </row>
    <row r="95" spans="1:7" s="220" customFormat="1" ht="13.5" customHeight="1" x14ac:dyDescent="0.2">
      <c r="A95" s="222"/>
      <c r="B95" s="221"/>
      <c r="C95" s="221"/>
      <c r="D95" s="224"/>
      <c r="E95" s="224"/>
      <c r="F95" s="224"/>
      <c r="G95" s="224"/>
    </row>
    <row r="96" spans="1:7" s="220" customFormat="1" ht="13.5" customHeight="1" x14ac:dyDescent="0.2">
      <c r="A96" s="222"/>
      <c r="B96" s="221"/>
      <c r="C96" s="221"/>
      <c r="D96" s="224"/>
      <c r="E96" s="224"/>
      <c r="F96" s="224"/>
      <c r="G96" s="224"/>
    </row>
    <row r="97" spans="1:7" s="220" customFormat="1" ht="13.5" customHeight="1" x14ac:dyDescent="0.2">
      <c r="A97" s="222"/>
      <c r="B97" s="221"/>
      <c r="C97" s="221"/>
      <c r="D97" s="224"/>
      <c r="E97" s="224"/>
      <c r="F97" s="224"/>
      <c r="G97" s="224"/>
    </row>
    <row r="98" spans="1:7" s="220" customFormat="1" ht="13.5" customHeight="1" x14ac:dyDescent="0.2">
      <c r="A98" s="222"/>
      <c r="B98" s="221"/>
      <c r="C98" s="221"/>
      <c r="D98" s="224"/>
      <c r="E98" s="224"/>
      <c r="F98" s="224"/>
      <c r="G98" s="224"/>
    </row>
    <row r="99" spans="1:7" s="220" customFormat="1" ht="13.5" customHeight="1" x14ac:dyDescent="0.2">
      <c r="A99" s="222"/>
      <c r="B99" s="221"/>
      <c r="C99" s="221"/>
      <c r="D99" s="224"/>
      <c r="E99" s="224"/>
      <c r="F99" s="224"/>
      <c r="G99" s="224"/>
    </row>
    <row r="100" spans="1:7" s="220" customFormat="1" ht="13.5" customHeight="1" x14ac:dyDescent="0.2">
      <c r="A100" s="222"/>
      <c r="B100" s="221"/>
      <c r="C100" s="221"/>
      <c r="D100" s="224"/>
      <c r="E100" s="224"/>
      <c r="F100" s="224"/>
      <c r="G100" s="224"/>
    </row>
    <row r="101" spans="1:7" s="220" customFormat="1" ht="13.5" customHeight="1" x14ac:dyDescent="0.2">
      <c r="A101" s="222"/>
      <c r="B101" s="221"/>
      <c r="C101" s="221"/>
      <c r="D101" s="224"/>
      <c r="E101" s="224"/>
      <c r="F101" s="224"/>
      <c r="G101" s="224"/>
    </row>
    <row r="102" spans="1:7" s="220" customFormat="1" ht="13.5" customHeight="1" x14ac:dyDescent="0.2">
      <c r="A102" s="222"/>
      <c r="B102" s="221"/>
      <c r="C102" s="221"/>
      <c r="D102" s="224"/>
      <c r="E102" s="224"/>
      <c r="F102" s="224"/>
      <c r="G102" s="224"/>
    </row>
    <row r="103" spans="1:7" s="220" customFormat="1" ht="13.5" customHeight="1" x14ac:dyDescent="0.2">
      <c r="A103" s="222"/>
      <c r="B103" s="221"/>
      <c r="C103" s="221"/>
      <c r="D103" s="224"/>
      <c r="E103" s="224"/>
      <c r="F103" s="224"/>
      <c r="G103" s="224"/>
    </row>
    <row r="104" spans="1:7" s="220" customFormat="1" ht="13.5" customHeight="1" x14ac:dyDescent="0.2">
      <c r="A104" s="222"/>
      <c r="B104" s="221"/>
      <c r="C104" s="221"/>
      <c r="D104" s="224"/>
      <c r="E104" s="224"/>
      <c r="F104" s="224"/>
      <c r="G104" s="224"/>
    </row>
    <row r="105" spans="1:7" s="220" customFormat="1" ht="13.5" customHeight="1" x14ac:dyDescent="0.2">
      <c r="A105" s="222"/>
      <c r="B105" s="221"/>
      <c r="C105" s="221"/>
      <c r="D105" s="224"/>
      <c r="E105" s="224"/>
      <c r="F105" s="224"/>
      <c r="G105" s="224"/>
    </row>
    <row r="106" spans="1:7" s="220" customFormat="1" ht="13.5" customHeight="1" x14ac:dyDescent="0.2">
      <c r="A106" s="222"/>
      <c r="B106" s="221"/>
      <c r="C106" s="221"/>
      <c r="D106" s="224"/>
      <c r="E106" s="224"/>
      <c r="F106" s="224"/>
      <c r="G106" s="224"/>
    </row>
    <row r="107" spans="1:7" s="220" customFormat="1" ht="13.5" customHeight="1" x14ac:dyDescent="0.2">
      <c r="A107" s="222"/>
      <c r="B107" s="221"/>
      <c r="C107" s="221"/>
      <c r="D107" s="224"/>
      <c r="E107" s="224"/>
      <c r="F107" s="224"/>
      <c r="G107" s="224"/>
    </row>
    <row r="108" spans="1:7" s="220" customFormat="1" ht="13.5" customHeight="1" x14ac:dyDescent="0.2">
      <c r="A108" s="222"/>
      <c r="B108" s="221"/>
      <c r="C108" s="221"/>
      <c r="D108" s="224"/>
      <c r="E108" s="224"/>
      <c r="F108" s="224"/>
      <c r="G108" s="224"/>
    </row>
    <row r="109" spans="1:7" s="220" customFormat="1" ht="13.5" customHeight="1" x14ac:dyDescent="0.2">
      <c r="A109" s="222"/>
      <c r="B109" s="221"/>
      <c r="C109" s="221"/>
      <c r="D109" s="224"/>
      <c r="E109" s="224"/>
      <c r="F109" s="224"/>
      <c r="G109" s="224"/>
    </row>
    <row r="110" spans="1:7" s="220" customFormat="1" ht="13.5" customHeight="1" x14ac:dyDescent="0.2">
      <c r="A110" s="222"/>
      <c r="B110" s="221"/>
      <c r="C110" s="221"/>
      <c r="D110" s="224"/>
      <c r="E110" s="224"/>
      <c r="F110" s="224"/>
      <c r="G110" s="224"/>
    </row>
    <row r="111" spans="1:7" s="220" customFormat="1" ht="13.5" customHeight="1" x14ac:dyDescent="0.2">
      <c r="A111" s="222"/>
      <c r="B111" s="221"/>
      <c r="C111" s="221"/>
      <c r="D111" s="224"/>
      <c r="E111" s="224"/>
      <c r="F111" s="224"/>
      <c r="G111" s="224"/>
    </row>
    <row r="112" spans="1:7" s="220" customFormat="1" ht="13.5" customHeight="1" x14ac:dyDescent="0.2">
      <c r="A112" s="222"/>
      <c r="B112" s="221"/>
      <c r="C112" s="221"/>
      <c r="D112" s="224"/>
      <c r="E112" s="224"/>
      <c r="F112" s="224"/>
      <c r="G112" s="224"/>
    </row>
    <row r="113" spans="1:7" s="220" customFormat="1" ht="13.5" customHeight="1" x14ac:dyDescent="0.2">
      <c r="A113" s="222"/>
      <c r="B113" s="221"/>
      <c r="C113" s="221"/>
      <c r="D113" s="224"/>
      <c r="E113" s="224"/>
      <c r="F113" s="224"/>
      <c r="G113" s="224"/>
    </row>
    <row r="114" spans="1:7" s="220" customFormat="1" ht="13.5" customHeight="1" x14ac:dyDescent="0.2">
      <c r="A114" s="222"/>
      <c r="B114" s="221"/>
      <c r="C114" s="221"/>
      <c r="D114" s="224"/>
      <c r="E114" s="224"/>
      <c r="F114" s="224"/>
      <c r="G114" s="224"/>
    </row>
    <row r="115" spans="1:7" s="220" customFormat="1" ht="13.5" customHeight="1" x14ac:dyDescent="0.2">
      <c r="A115" s="222"/>
      <c r="B115" s="221"/>
      <c r="C115" s="221"/>
      <c r="D115" s="224"/>
      <c r="E115" s="224"/>
      <c r="F115" s="224"/>
      <c r="G115" s="224"/>
    </row>
    <row r="116" spans="1:7" s="220" customFormat="1" ht="13.5" customHeight="1" x14ac:dyDescent="0.2">
      <c r="A116" s="222"/>
      <c r="B116" s="221"/>
      <c r="C116" s="221"/>
      <c r="D116" s="224"/>
      <c r="E116" s="224"/>
      <c r="F116" s="224"/>
      <c r="G116" s="224"/>
    </row>
    <row r="117" spans="1:7" s="220" customFormat="1" ht="13.5" customHeight="1" x14ac:dyDescent="0.2">
      <c r="A117" s="222"/>
      <c r="B117" s="221"/>
      <c r="C117" s="221"/>
    </row>
    <row r="118" spans="1:7" s="220" customFormat="1" ht="13.5" customHeight="1" x14ac:dyDescent="0.2">
      <c r="A118" s="222"/>
      <c r="B118" s="221"/>
      <c r="C118" s="221"/>
    </row>
    <row r="119" spans="1:7" s="220" customFormat="1" ht="13.5" customHeight="1" x14ac:dyDescent="0.2">
      <c r="A119" s="222"/>
      <c r="B119" s="221"/>
      <c r="C119" s="221"/>
    </row>
    <row r="120" spans="1:7" s="220" customFormat="1" ht="13.5" customHeight="1" x14ac:dyDescent="0.2">
      <c r="A120" s="222"/>
      <c r="B120" s="221"/>
      <c r="C120" s="221"/>
    </row>
    <row r="121" spans="1:7" s="220" customFormat="1" ht="13.5" customHeight="1" x14ac:dyDescent="0.2">
      <c r="A121" s="222"/>
      <c r="B121" s="221"/>
      <c r="C121" s="221"/>
    </row>
    <row r="122" spans="1:7" s="220" customFormat="1" ht="13.5" customHeight="1" x14ac:dyDescent="0.2">
      <c r="A122" s="222"/>
      <c r="B122" s="221"/>
      <c r="C122" s="221"/>
    </row>
    <row r="123" spans="1:7" s="220" customFormat="1" ht="13.5" customHeight="1" x14ac:dyDescent="0.2">
      <c r="A123" s="222"/>
      <c r="B123" s="221"/>
      <c r="C123" s="221"/>
    </row>
    <row r="124" spans="1:7" s="220" customFormat="1" ht="13.5" customHeight="1" x14ac:dyDescent="0.2">
      <c r="A124" s="222"/>
      <c r="B124" s="221"/>
      <c r="C124" s="221"/>
    </row>
    <row r="125" spans="1:7" s="220" customFormat="1" ht="13.5" customHeight="1" x14ac:dyDescent="0.2">
      <c r="A125" s="222"/>
      <c r="B125" s="221"/>
      <c r="C125" s="221"/>
    </row>
    <row r="126" spans="1:7" s="220" customFormat="1" ht="13.5" customHeight="1" x14ac:dyDescent="0.2">
      <c r="A126" s="222"/>
      <c r="B126" s="221"/>
      <c r="C126" s="221"/>
    </row>
    <row r="127" spans="1:7" s="220" customFormat="1" ht="13.5" customHeight="1" x14ac:dyDescent="0.2">
      <c r="A127" s="222"/>
      <c r="B127" s="221"/>
      <c r="C127" s="221"/>
    </row>
    <row r="128" spans="1:7" s="220" customFormat="1" ht="13.5" customHeight="1" x14ac:dyDescent="0.2">
      <c r="A128" s="222"/>
      <c r="B128" s="221"/>
      <c r="C128" s="221"/>
    </row>
    <row r="129" spans="1:3" s="220" customFormat="1" ht="13.5" customHeight="1" x14ac:dyDescent="0.2">
      <c r="A129" s="222"/>
      <c r="B129" s="221"/>
      <c r="C129" s="221"/>
    </row>
  </sheetData>
  <mergeCells count="32">
    <mergeCell ref="EZ1:FH1"/>
    <mergeCell ref="FI1:FQ1"/>
    <mergeCell ref="D7:E7"/>
    <mergeCell ref="CF1:CN1"/>
    <mergeCell ref="CO1:CW1"/>
    <mergeCell ref="CX1:DF1"/>
    <mergeCell ref="DG1:DO1"/>
    <mergeCell ref="BW1:CE1"/>
    <mergeCell ref="BN1:BV1"/>
    <mergeCell ref="B6:E6"/>
    <mergeCell ref="U1:AC1"/>
    <mergeCell ref="AD1:AL1"/>
    <mergeCell ref="AM1:AU1"/>
    <mergeCell ref="AV1:BD1"/>
    <mergeCell ref="BE1:BM1"/>
    <mergeCell ref="B7:C7"/>
    <mergeCell ref="A54:E54"/>
    <mergeCell ref="A55:E55"/>
    <mergeCell ref="IC1:IK1"/>
    <mergeCell ref="IL1:IO1"/>
    <mergeCell ref="A2:E2"/>
    <mergeCell ref="GA1:GI1"/>
    <mergeCell ref="GJ1:GR1"/>
    <mergeCell ref="GS1:HA1"/>
    <mergeCell ref="HB1:HJ1"/>
    <mergeCell ref="HK1:HS1"/>
    <mergeCell ref="HT1:IB1"/>
    <mergeCell ref="DY1:EG1"/>
    <mergeCell ref="FR1:FZ1"/>
    <mergeCell ref="DP1:DX1"/>
    <mergeCell ref="EH1:EP1"/>
    <mergeCell ref="EQ1:EY1"/>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79"/>
  <sheetViews>
    <sheetView topLeftCell="A10" workbookViewId="0">
      <selection activeCell="C18" sqref="C18"/>
    </sheetView>
  </sheetViews>
  <sheetFormatPr defaultColWidth="9.33203125" defaultRowHeight="13.2" x14ac:dyDescent="0.25"/>
  <cols>
    <col min="1" max="1" width="8.6640625" style="600" customWidth="1"/>
    <col min="2" max="9" width="9.33203125" style="600"/>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597"/>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B21" s="800" t="s">
        <v>527</v>
      </c>
      <c r="C21" s="800"/>
      <c r="D21" s="800"/>
      <c r="E21" s="800"/>
      <c r="F21" s="800"/>
      <c r="G21" s="800"/>
      <c r="H21" s="800"/>
      <c r="I21" s="800"/>
      <c r="J21" s="601"/>
    </row>
    <row r="22" spans="2:12" ht="12.75" customHeight="1" x14ac:dyDescent="0.75">
      <c r="B22" s="800"/>
      <c r="C22" s="800"/>
      <c r="D22" s="800"/>
      <c r="E22" s="800"/>
      <c r="F22" s="800"/>
      <c r="G22" s="800"/>
      <c r="H22" s="800"/>
      <c r="I22" s="800"/>
      <c r="J22" s="601"/>
    </row>
    <row r="23" spans="2:12" ht="12.75" customHeight="1" x14ac:dyDescent="0.75">
      <c r="B23" s="800"/>
      <c r="C23" s="800"/>
      <c r="D23" s="800"/>
      <c r="E23" s="800"/>
      <c r="F23" s="800"/>
      <c r="G23" s="800"/>
      <c r="H23" s="800"/>
      <c r="I23" s="800"/>
      <c r="J23" s="601"/>
    </row>
    <row r="24" spans="2:12" ht="34.5" customHeight="1" x14ac:dyDescent="0.25">
      <c r="B24" s="800"/>
      <c r="C24" s="800"/>
      <c r="D24" s="800"/>
      <c r="E24" s="800"/>
      <c r="F24" s="800"/>
      <c r="G24" s="800"/>
      <c r="H24" s="800"/>
      <c r="I24" s="800"/>
      <c r="J24" s="602"/>
    </row>
    <row r="25" spans="2:12" ht="12.75" customHeight="1" x14ac:dyDescent="0.25">
      <c r="B25" s="800"/>
      <c r="C25" s="800"/>
      <c r="D25" s="800"/>
      <c r="E25" s="800"/>
      <c r="F25" s="800"/>
      <c r="G25" s="800"/>
      <c r="H25" s="800"/>
      <c r="I25" s="800"/>
      <c r="J25" s="602"/>
    </row>
    <row r="26" spans="2:12" ht="12.75" customHeight="1" x14ac:dyDescent="0.25">
      <c r="B26" s="800"/>
      <c r="C26" s="800"/>
      <c r="D26" s="800"/>
      <c r="E26" s="800"/>
      <c r="F26" s="800"/>
      <c r="G26" s="800"/>
      <c r="H26" s="800"/>
      <c r="I26" s="800"/>
      <c r="J26" s="602"/>
      <c r="L26" s="603"/>
    </row>
    <row r="27" spans="2:12" ht="12.75" customHeight="1" x14ac:dyDescent="0.25">
      <c r="B27" s="800"/>
      <c r="C27" s="800"/>
      <c r="D27" s="800"/>
      <c r="E27" s="800"/>
      <c r="F27" s="800"/>
      <c r="G27" s="800"/>
      <c r="H27" s="800"/>
      <c r="I27" s="800"/>
      <c r="J27" s="602"/>
    </row>
    <row r="28" spans="2:12" ht="12.75" customHeight="1" x14ac:dyDescent="0.25">
      <c r="B28" s="800"/>
      <c r="C28" s="800"/>
      <c r="D28" s="800"/>
      <c r="E28" s="800"/>
      <c r="F28" s="800"/>
      <c r="G28" s="800"/>
      <c r="H28" s="800"/>
      <c r="I28" s="800"/>
      <c r="J28" s="602"/>
    </row>
    <row r="29" spans="2:12" ht="12.75" customHeight="1" x14ac:dyDescent="0.25">
      <c r="B29" s="800"/>
      <c r="C29" s="800"/>
      <c r="D29" s="800"/>
      <c r="E29" s="800"/>
      <c r="F29" s="800"/>
      <c r="G29" s="800"/>
      <c r="H29" s="800"/>
      <c r="I29" s="800"/>
    </row>
    <row r="30" spans="2:12" ht="12.75" customHeight="1" x14ac:dyDescent="0.25">
      <c r="B30" s="800"/>
      <c r="C30" s="800"/>
      <c r="D30" s="800"/>
      <c r="E30" s="800"/>
      <c r="F30" s="800"/>
      <c r="G30" s="800"/>
      <c r="H30" s="800"/>
      <c r="I30" s="800"/>
    </row>
    <row r="31" spans="2:12" ht="12.75" customHeight="1" x14ac:dyDescent="0.25">
      <c r="B31" s="799"/>
      <c r="C31" s="799"/>
      <c r="D31" s="799"/>
      <c r="E31" s="799"/>
      <c r="F31" s="799"/>
      <c r="G31" s="799"/>
      <c r="H31" s="799"/>
      <c r="I31" s="799"/>
    </row>
    <row r="32" spans="2:12" ht="12.75" customHeight="1" x14ac:dyDescent="0.25">
      <c r="B32" s="799"/>
      <c r="C32" s="799"/>
      <c r="D32" s="799"/>
      <c r="E32" s="799"/>
      <c r="F32" s="799"/>
      <c r="G32" s="799"/>
      <c r="H32" s="799"/>
      <c r="I32" s="799"/>
    </row>
    <row r="33" spans="2:9" ht="12.75" customHeight="1" x14ac:dyDescent="0.25">
      <c r="B33" s="799"/>
      <c r="C33" s="799"/>
      <c r="D33" s="799"/>
      <c r="E33" s="799"/>
      <c r="F33" s="799"/>
      <c r="G33" s="799"/>
      <c r="H33" s="799"/>
      <c r="I33" s="799"/>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0" t="s">
        <v>223</v>
      </c>
    </row>
    <row r="46" spans="2:9" ht="12.75" customHeight="1" x14ac:dyDescent="0.25">
      <c r="C46" s="600" t="s">
        <v>224</v>
      </c>
    </row>
    <row r="47" spans="2:9" ht="12.75" customHeight="1" x14ac:dyDescent="0.25">
      <c r="C47" s="600" t="s">
        <v>225</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2">
    <mergeCell ref="B21:I30"/>
    <mergeCell ref="B31:I33"/>
  </mergeCells>
  <printOptions horizontalCentered="1"/>
  <pageMargins left="0.59055118110236227" right="0.59055118110236227" top="0.59055118110236227" bottom="0.59055118110236227"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82"/>
  <sheetViews>
    <sheetView workbookViewId="0">
      <selection activeCell="G15" sqref="G15"/>
    </sheetView>
  </sheetViews>
  <sheetFormatPr defaultRowHeight="15.6" x14ac:dyDescent="0.3"/>
  <cols>
    <col min="1" max="1" width="66" style="779" bestFit="1" customWidth="1"/>
    <col min="2" max="2" width="34.109375" style="778" bestFit="1" customWidth="1"/>
    <col min="3" max="256" width="9.109375" style="779"/>
    <col min="257" max="257" width="28.5546875" style="779" customWidth="1"/>
    <col min="258" max="258" width="101.109375" style="779" customWidth="1"/>
    <col min="259" max="512" width="9.109375" style="779"/>
    <col min="513" max="513" width="28.5546875" style="779" customWidth="1"/>
    <col min="514" max="514" width="101.109375" style="779" customWidth="1"/>
    <col min="515" max="768" width="9.109375" style="779"/>
    <col min="769" max="769" width="28.5546875" style="779" customWidth="1"/>
    <col min="770" max="770" width="101.109375" style="779" customWidth="1"/>
    <col min="771" max="1024" width="9.109375" style="779"/>
    <col min="1025" max="1025" width="28.5546875" style="779" customWidth="1"/>
    <col min="1026" max="1026" width="101.109375" style="779" customWidth="1"/>
    <col min="1027" max="1280" width="9.109375" style="779"/>
    <col min="1281" max="1281" width="28.5546875" style="779" customWidth="1"/>
    <col min="1282" max="1282" width="101.109375" style="779" customWidth="1"/>
    <col min="1283" max="1536" width="9.109375" style="779"/>
    <col min="1537" max="1537" width="28.5546875" style="779" customWidth="1"/>
    <col min="1538" max="1538" width="101.109375" style="779" customWidth="1"/>
    <col min="1539" max="1792" width="9.109375" style="779"/>
    <col min="1793" max="1793" width="28.5546875" style="779" customWidth="1"/>
    <col min="1794" max="1794" width="101.109375" style="779" customWidth="1"/>
    <col min="1795" max="2048" width="9.109375" style="779"/>
    <col min="2049" max="2049" width="28.5546875" style="779" customWidth="1"/>
    <col min="2050" max="2050" width="101.109375" style="779" customWidth="1"/>
    <col min="2051" max="2304" width="9.109375" style="779"/>
    <col min="2305" max="2305" width="28.5546875" style="779" customWidth="1"/>
    <col min="2306" max="2306" width="101.109375" style="779" customWidth="1"/>
    <col min="2307" max="2560" width="9.109375" style="779"/>
    <col min="2561" max="2561" width="28.5546875" style="779" customWidth="1"/>
    <col min="2562" max="2562" width="101.109375" style="779" customWidth="1"/>
    <col min="2563" max="2816" width="9.109375" style="779"/>
    <col min="2817" max="2817" width="28.5546875" style="779" customWidth="1"/>
    <col min="2818" max="2818" width="101.109375" style="779" customWidth="1"/>
    <col min="2819" max="3072" width="9.109375" style="779"/>
    <col min="3073" max="3073" width="28.5546875" style="779" customWidth="1"/>
    <col min="3074" max="3074" width="101.109375" style="779" customWidth="1"/>
    <col min="3075" max="3328" width="9.109375" style="779"/>
    <col min="3329" max="3329" width="28.5546875" style="779" customWidth="1"/>
    <col min="3330" max="3330" width="101.109375" style="779" customWidth="1"/>
    <col min="3331" max="3584" width="9.109375" style="779"/>
    <col min="3585" max="3585" width="28.5546875" style="779" customWidth="1"/>
    <col min="3586" max="3586" width="101.109375" style="779" customWidth="1"/>
    <col min="3587" max="3840" width="9.109375" style="779"/>
    <col min="3841" max="3841" width="28.5546875" style="779" customWidth="1"/>
    <col min="3842" max="3842" width="101.109375" style="779" customWidth="1"/>
    <col min="3843" max="4096" width="9.109375" style="779"/>
    <col min="4097" max="4097" width="28.5546875" style="779" customWidth="1"/>
    <col min="4098" max="4098" width="101.109375" style="779" customWidth="1"/>
    <col min="4099" max="4352" width="9.109375" style="779"/>
    <col min="4353" max="4353" width="28.5546875" style="779" customWidth="1"/>
    <col min="4354" max="4354" width="101.109375" style="779" customWidth="1"/>
    <col min="4355" max="4608" width="9.109375" style="779"/>
    <col min="4609" max="4609" width="28.5546875" style="779" customWidth="1"/>
    <col min="4610" max="4610" width="101.109375" style="779" customWidth="1"/>
    <col min="4611" max="4864" width="9.109375" style="779"/>
    <col min="4865" max="4865" width="28.5546875" style="779" customWidth="1"/>
    <col min="4866" max="4866" width="101.109375" style="779" customWidth="1"/>
    <col min="4867" max="5120" width="9.109375" style="779"/>
    <col min="5121" max="5121" width="28.5546875" style="779" customWidth="1"/>
    <col min="5122" max="5122" width="101.109375" style="779" customWidth="1"/>
    <col min="5123" max="5376" width="9.109375" style="779"/>
    <col min="5377" max="5377" width="28.5546875" style="779" customWidth="1"/>
    <col min="5378" max="5378" width="101.109375" style="779" customWidth="1"/>
    <col min="5379" max="5632" width="9.109375" style="779"/>
    <col min="5633" max="5633" width="28.5546875" style="779" customWidth="1"/>
    <col min="5634" max="5634" width="101.109375" style="779" customWidth="1"/>
    <col min="5635" max="5888" width="9.109375" style="779"/>
    <col min="5889" max="5889" width="28.5546875" style="779" customWidth="1"/>
    <col min="5890" max="5890" width="101.109375" style="779" customWidth="1"/>
    <col min="5891" max="6144" width="9.109375" style="779"/>
    <col min="6145" max="6145" width="28.5546875" style="779" customWidth="1"/>
    <col min="6146" max="6146" width="101.109375" style="779" customWidth="1"/>
    <col min="6147" max="6400" width="9.109375" style="779"/>
    <col min="6401" max="6401" width="28.5546875" style="779" customWidth="1"/>
    <col min="6402" max="6402" width="101.109375" style="779" customWidth="1"/>
    <col min="6403" max="6656" width="9.109375" style="779"/>
    <col min="6657" max="6657" width="28.5546875" style="779" customWidth="1"/>
    <col min="6658" max="6658" width="101.109375" style="779" customWidth="1"/>
    <col min="6659" max="6912" width="9.109375" style="779"/>
    <col min="6913" max="6913" width="28.5546875" style="779" customWidth="1"/>
    <col min="6914" max="6914" width="101.109375" style="779" customWidth="1"/>
    <col min="6915" max="7168" width="9.109375" style="779"/>
    <col min="7169" max="7169" width="28.5546875" style="779" customWidth="1"/>
    <col min="7170" max="7170" width="101.109375" style="779" customWidth="1"/>
    <col min="7171" max="7424" width="9.109375" style="779"/>
    <col min="7425" max="7425" width="28.5546875" style="779" customWidth="1"/>
    <col min="7426" max="7426" width="101.109375" style="779" customWidth="1"/>
    <col min="7427" max="7680" width="9.109375" style="779"/>
    <col min="7681" max="7681" width="28.5546875" style="779" customWidth="1"/>
    <col min="7682" max="7682" width="101.109375" style="779" customWidth="1"/>
    <col min="7683" max="7936" width="9.109375" style="779"/>
    <col min="7937" max="7937" width="28.5546875" style="779" customWidth="1"/>
    <col min="7938" max="7938" width="101.109375" style="779" customWidth="1"/>
    <col min="7939" max="8192" width="9.109375" style="779"/>
    <col min="8193" max="8193" width="28.5546875" style="779" customWidth="1"/>
    <col min="8194" max="8194" width="101.109375" style="779" customWidth="1"/>
    <col min="8195" max="8448" width="9.109375" style="779"/>
    <col min="8449" max="8449" width="28.5546875" style="779" customWidth="1"/>
    <col min="8450" max="8450" width="101.109375" style="779" customWidth="1"/>
    <col min="8451" max="8704" width="9.109375" style="779"/>
    <col min="8705" max="8705" width="28.5546875" style="779" customWidth="1"/>
    <col min="8706" max="8706" width="101.109375" style="779" customWidth="1"/>
    <col min="8707" max="8960" width="9.109375" style="779"/>
    <col min="8961" max="8961" width="28.5546875" style="779" customWidth="1"/>
    <col min="8962" max="8962" width="101.109375" style="779" customWidth="1"/>
    <col min="8963" max="9216" width="9.109375" style="779"/>
    <col min="9217" max="9217" width="28.5546875" style="779" customWidth="1"/>
    <col min="9218" max="9218" width="101.109375" style="779" customWidth="1"/>
    <col min="9219" max="9472" width="9.109375" style="779"/>
    <col min="9473" max="9473" width="28.5546875" style="779" customWidth="1"/>
    <col min="9474" max="9474" width="101.109375" style="779" customWidth="1"/>
    <col min="9475" max="9728" width="9.109375" style="779"/>
    <col min="9729" max="9729" width="28.5546875" style="779" customWidth="1"/>
    <col min="9730" max="9730" width="101.109375" style="779" customWidth="1"/>
    <col min="9731" max="9984" width="9.109375" style="779"/>
    <col min="9985" max="9985" width="28.5546875" style="779" customWidth="1"/>
    <col min="9986" max="9986" width="101.109375" style="779" customWidth="1"/>
    <col min="9987" max="10240" width="9.109375" style="779"/>
    <col min="10241" max="10241" width="28.5546875" style="779" customWidth="1"/>
    <col min="10242" max="10242" width="101.109375" style="779" customWidth="1"/>
    <col min="10243" max="10496" width="9.109375" style="779"/>
    <col min="10497" max="10497" width="28.5546875" style="779" customWidth="1"/>
    <col min="10498" max="10498" width="101.109375" style="779" customWidth="1"/>
    <col min="10499" max="10752" width="9.109375" style="779"/>
    <col min="10753" max="10753" width="28.5546875" style="779" customWidth="1"/>
    <col min="10754" max="10754" width="101.109375" style="779" customWidth="1"/>
    <col min="10755" max="11008" width="9.109375" style="779"/>
    <col min="11009" max="11009" width="28.5546875" style="779" customWidth="1"/>
    <col min="11010" max="11010" width="101.109375" style="779" customWidth="1"/>
    <col min="11011" max="11264" width="9.109375" style="779"/>
    <col min="11265" max="11265" width="28.5546875" style="779" customWidth="1"/>
    <col min="11266" max="11266" width="101.109375" style="779" customWidth="1"/>
    <col min="11267" max="11520" width="9.109375" style="779"/>
    <col min="11521" max="11521" width="28.5546875" style="779" customWidth="1"/>
    <col min="11522" max="11522" width="101.109375" style="779" customWidth="1"/>
    <col min="11523" max="11776" width="9.109375" style="779"/>
    <col min="11777" max="11777" width="28.5546875" style="779" customWidth="1"/>
    <col min="11778" max="11778" width="101.109375" style="779" customWidth="1"/>
    <col min="11779" max="12032" width="9.109375" style="779"/>
    <col min="12033" max="12033" width="28.5546875" style="779" customWidth="1"/>
    <col min="12034" max="12034" width="101.109375" style="779" customWidth="1"/>
    <col min="12035" max="12288" width="9.109375" style="779"/>
    <col min="12289" max="12289" width="28.5546875" style="779" customWidth="1"/>
    <col min="12290" max="12290" width="101.109375" style="779" customWidth="1"/>
    <col min="12291" max="12544" width="9.109375" style="779"/>
    <col min="12545" max="12545" width="28.5546875" style="779" customWidth="1"/>
    <col min="12546" max="12546" width="101.109375" style="779" customWidth="1"/>
    <col min="12547" max="12800" width="9.109375" style="779"/>
    <col min="12801" max="12801" width="28.5546875" style="779" customWidth="1"/>
    <col min="12802" max="12802" width="101.109375" style="779" customWidth="1"/>
    <col min="12803" max="13056" width="9.109375" style="779"/>
    <col min="13057" max="13057" width="28.5546875" style="779" customWidth="1"/>
    <col min="13058" max="13058" width="101.109375" style="779" customWidth="1"/>
    <col min="13059" max="13312" width="9.109375" style="779"/>
    <col min="13313" max="13313" width="28.5546875" style="779" customWidth="1"/>
    <col min="13314" max="13314" width="101.109375" style="779" customWidth="1"/>
    <col min="13315" max="13568" width="9.109375" style="779"/>
    <col min="13569" max="13569" width="28.5546875" style="779" customWidth="1"/>
    <col min="13570" max="13570" width="101.109375" style="779" customWidth="1"/>
    <col min="13571" max="13824" width="9.109375" style="779"/>
    <col min="13825" max="13825" width="28.5546875" style="779" customWidth="1"/>
    <col min="13826" max="13826" width="101.109375" style="779" customWidth="1"/>
    <col min="13827" max="14080" width="9.109375" style="779"/>
    <col min="14081" max="14081" width="28.5546875" style="779" customWidth="1"/>
    <col min="14082" max="14082" width="101.109375" style="779" customWidth="1"/>
    <col min="14083" max="14336" width="9.109375" style="779"/>
    <col min="14337" max="14337" width="28.5546875" style="779" customWidth="1"/>
    <col min="14338" max="14338" width="101.109375" style="779" customWidth="1"/>
    <col min="14339" max="14592" width="9.109375" style="779"/>
    <col min="14593" max="14593" width="28.5546875" style="779" customWidth="1"/>
    <col min="14594" max="14594" width="101.109375" style="779" customWidth="1"/>
    <col min="14595" max="14848" width="9.109375" style="779"/>
    <col min="14849" max="14849" width="28.5546875" style="779" customWidth="1"/>
    <col min="14850" max="14850" width="101.109375" style="779" customWidth="1"/>
    <col min="14851" max="15104" width="9.109375" style="779"/>
    <col min="15105" max="15105" width="28.5546875" style="779" customWidth="1"/>
    <col min="15106" max="15106" width="101.109375" style="779" customWidth="1"/>
    <col min="15107" max="15360" width="9.109375" style="779"/>
    <col min="15361" max="15361" width="28.5546875" style="779" customWidth="1"/>
    <col min="15362" max="15362" width="101.109375" style="779" customWidth="1"/>
    <col min="15363" max="15616" width="9.109375" style="779"/>
    <col min="15617" max="15617" width="28.5546875" style="779" customWidth="1"/>
    <col min="15618" max="15618" width="101.109375" style="779" customWidth="1"/>
    <col min="15619" max="15872" width="9.109375" style="779"/>
    <col min="15873" max="15873" width="28.5546875" style="779" customWidth="1"/>
    <col min="15874" max="15874" width="101.109375" style="779" customWidth="1"/>
    <col min="15875" max="16128" width="9.109375" style="779"/>
    <col min="16129" max="16129" width="28.5546875" style="779" customWidth="1"/>
    <col min="16130" max="16130" width="101.109375" style="779" customWidth="1"/>
    <col min="16131" max="16384" width="9.109375" style="779"/>
  </cols>
  <sheetData>
    <row r="1" spans="1:2" x14ac:dyDescent="0.3">
      <c r="A1" s="777" t="s">
        <v>528</v>
      </c>
    </row>
    <row r="2" spans="1:2" ht="30" customHeight="1" x14ac:dyDescent="0.3">
      <c r="A2" s="780" t="s">
        <v>529</v>
      </c>
    </row>
    <row r="3" spans="1:2" ht="25.5" customHeight="1" x14ac:dyDescent="0.3">
      <c r="A3" s="781" t="s">
        <v>530</v>
      </c>
      <c r="B3" s="782" t="s">
        <v>531</v>
      </c>
    </row>
    <row r="4" spans="1:2" s="654" customFormat="1" ht="13.8" x14ac:dyDescent="0.3">
      <c r="A4" s="783" t="s">
        <v>494</v>
      </c>
      <c r="B4" s="784" t="s">
        <v>532</v>
      </c>
    </row>
    <row r="5" spans="1:2" s="654" customFormat="1" ht="13.8" x14ac:dyDescent="0.3">
      <c r="A5" s="783" t="s">
        <v>495</v>
      </c>
      <c r="B5" s="784" t="s">
        <v>533</v>
      </c>
    </row>
    <row r="6" spans="1:2" s="654" customFormat="1" ht="13.8" x14ac:dyDescent="0.3">
      <c r="A6" s="783" t="s">
        <v>496</v>
      </c>
      <c r="B6" s="784" t="s">
        <v>534</v>
      </c>
    </row>
    <row r="7" spans="1:2" s="654" customFormat="1" ht="13.8" x14ac:dyDescent="0.3">
      <c r="A7" s="783" t="s">
        <v>497</v>
      </c>
      <c r="B7" s="784" t="s">
        <v>535</v>
      </c>
    </row>
    <row r="8" spans="1:2" s="654" customFormat="1" ht="13.8" x14ac:dyDescent="0.3">
      <c r="A8" s="783" t="s">
        <v>498</v>
      </c>
      <c r="B8" s="784" t="s">
        <v>536</v>
      </c>
    </row>
    <row r="9" spans="1:2" s="654" customFormat="1" ht="13.8" x14ac:dyDescent="0.3">
      <c r="A9" s="783" t="s">
        <v>499</v>
      </c>
      <c r="B9" s="784" t="s">
        <v>537</v>
      </c>
    </row>
    <row r="10" spans="1:2" s="654" customFormat="1" ht="13.8" x14ac:dyDescent="0.3">
      <c r="A10" s="783" t="s">
        <v>500</v>
      </c>
      <c r="B10" s="784" t="s">
        <v>538</v>
      </c>
    </row>
    <row r="11" spans="1:2" s="654" customFormat="1" ht="13.8" x14ac:dyDescent="0.3">
      <c r="A11" s="783" t="s">
        <v>501</v>
      </c>
      <c r="B11" s="784" t="s">
        <v>539</v>
      </c>
    </row>
    <row r="12" spans="1:2" s="654" customFormat="1" ht="13.8" x14ac:dyDescent="0.3">
      <c r="A12" s="783" t="s">
        <v>502</v>
      </c>
      <c r="B12" s="784" t="s">
        <v>540</v>
      </c>
    </row>
    <row r="13" spans="1:2" s="654" customFormat="1" ht="13.8" x14ac:dyDescent="0.3">
      <c r="A13" s="783" t="s">
        <v>503</v>
      </c>
      <c r="B13" s="784" t="s">
        <v>541</v>
      </c>
    </row>
    <row r="14" spans="1:2" s="654" customFormat="1" ht="13.8" x14ac:dyDescent="0.3">
      <c r="A14" s="783" t="s">
        <v>504</v>
      </c>
      <c r="B14" s="784" t="s">
        <v>542</v>
      </c>
    </row>
    <row r="15" spans="1:2" s="654" customFormat="1" ht="13.8" x14ac:dyDescent="0.3">
      <c r="A15" s="783" t="s">
        <v>505</v>
      </c>
      <c r="B15" s="784" t="s">
        <v>543</v>
      </c>
    </row>
    <row r="16" spans="1:2" s="654" customFormat="1" ht="13.8" x14ac:dyDescent="0.3">
      <c r="A16" s="783" t="s">
        <v>506</v>
      </c>
      <c r="B16" s="784" t="s">
        <v>544</v>
      </c>
    </row>
    <row r="17" spans="1:2" s="654" customFormat="1" ht="13.8" x14ac:dyDescent="0.3">
      <c r="A17" s="783" t="s">
        <v>507</v>
      </c>
      <c r="B17" s="784" t="s">
        <v>545</v>
      </c>
    </row>
    <row r="18" spans="1:2" s="654" customFormat="1" ht="13.8" x14ac:dyDescent="0.3">
      <c r="A18" s="783" t="s">
        <v>508</v>
      </c>
      <c r="B18" s="784" t="s">
        <v>546</v>
      </c>
    </row>
    <row r="19" spans="1:2" s="654" customFormat="1" ht="13.8" x14ac:dyDescent="0.3">
      <c r="A19" s="783" t="s">
        <v>509</v>
      </c>
      <c r="B19" s="784" t="s">
        <v>547</v>
      </c>
    </row>
    <row r="20" spans="1:2" s="654" customFormat="1" ht="13.8" x14ac:dyDescent="0.3">
      <c r="A20" s="783" t="s">
        <v>510</v>
      </c>
      <c r="B20" s="784" t="s">
        <v>548</v>
      </c>
    </row>
    <row r="21" spans="1:2" s="654" customFormat="1" ht="13.8" x14ac:dyDescent="0.3">
      <c r="A21" s="783" t="s">
        <v>511</v>
      </c>
      <c r="B21" s="784" t="s">
        <v>549</v>
      </c>
    </row>
    <row r="22" spans="1:2" s="654" customFormat="1" ht="13.8" x14ac:dyDescent="0.3">
      <c r="A22" s="783" t="s">
        <v>512</v>
      </c>
      <c r="B22" s="784" t="s">
        <v>550</v>
      </c>
    </row>
    <row r="23" spans="1:2" s="654" customFormat="1" ht="13.8" x14ac:dyDescent="0.3">
      <c r="A23" s="783" t="s">
        <v>513</v>
      </c>
      <c r="B23" s="784" t="s">
        <v>551</v>
      </c>
    </row>
    <row r="24" spans="1:2" s="654" customFormat="1" ht="13.8" x14ac:dyDescent="0.3">
      <c r="A24" s="783" t="s">
        <v>514</v>
      </c>
      <c r="B24" s="784" t="s">
        <v>552</v>
      </c>
    </row>
    <row r="25" spans="1:2" s="654" customFormat="1" ht="13.8" x14ac:dyDescent="0.3">
      <c r="A25" s="785"/>
      <c r="B25" s="786"/>
    </row>
    <row r="26" spans="1:2" s="654" customFormat="1" ht="13.8" x14ac:dyDescent="0.3">
      <c r="A26" s="785"/>
      <c r="B26" s="786"/>
    </row>
    <row r="27" spans="1:2" s="654" customFormat="1" ht="13.8" x14ac:dyDescent="0.3">
      <c r="A27" s="785"/>
      <c r="B27" s="786"/>
    </row>
    <row r="28" spans="1:2" x14ac:dyDescent="0.3">
      <c r="A28" s="785"/>
      <c r="B28" s="786"/>
    </row>
    <row r="29" spans="1:2" x14ac:dyDescent="0.3">
      <c r="A29" s="785"/>
      <c r="B29" s="786"/>
    </row>
    <row r="30" spans="1:2" x14ac:dyDescent="0.3">
      <c r="A30" s="785"/>
      <c r="B30" s="786"/>
    </row>
    <row r="31" spans="1:2" x14ac:dyDescent="0.3">
      <c r="A31" s="785"/>
      <c r="B31" s="786"/>
    </row>
    <row r="32" spans="1:2" x14ac:dyDescent="0.3">
      <c r="A32" s="785"/>
      <c r="B32" s="786"/>
    </row>
    <row r="33" spans="1:2" x14ac:dyDescent="0.3">
      <c r="A33" s="785"/>
      <c r="B33" s="786"/>
    </row>
    <row r="34" spans="1:2" x14ac:dyDescent="0.3">
      <c r="A34" s="785"/>
      <c r="B34" s="786"/>
    </row>
    <row r="35" spans="1:2" x14ac:dyDescent="0.3">
      <c r="A35" s="785"/>
      <c r="B35" s="786"/>
    </row>
    <row r="36" spans="1:2" x14ac:dyDescent="0.3">
      <c r="A36" s="785"/>
      <c r="B36" s="786"/>
    </row>
    <row r="37" spans="1:2" x14ac:dyDescent="0.3">
      <c r="A37" s="785"/>
      <c r="B37" s="786"/>
    </row>
    <row r="38" spans="1:2" x14ac:dyDescent="0.3">
      <c r="A38" s="785"/>
      <c r="B38" s="786"/>
    </row>
    <row r="39" spans="1:2" x14ac:dyDescent="0.3">
      <c r="A39" s="785"/>
      <c r="B39" s="786"/>
    </row>
    <row r="40" spans="1:2" x14ac:dyDescent="0.3">
      <c r="A40" s="785"/>
      <c r="B40" s="786"/>
    </row>
    <row r="41" spans="1:2" x14ac:dyDescent="0.3">
      <c r="A41" s="785"/>
      <c r="B41" s="786"/>
    </row>
    <row r="42" spans="1:2" x14ac:dyDescent="0.3">
      <c r="A42" s="785"/>
      <c r="B42" s="786"/>
    </row>
    <row r="43" spans="1:2" x14ac:dyDescent="0.3">
      <c r="A43" s="785"/>
      <c r="B43" s="786"/>
    </row>
    <row r="44" spans="1:2" x14ac:dyDescent="0.3">
      <c r="A44" s="785"/>
      <c r="B44" s="786"/>
    </row>
    <row r="45" spans="1:2" x14ac:dyDescent="0.3">
      <c r="A45" s="785"/>
      <c r="B45" s="786"/>
    </row>
    <row r="46" spans="1:2" x14ac:dyDescent="0.3">
      <c r="A46" s="785"/>
      <c r="B46" s="786"/>
    </row>
    <row r="47" spans="1:2" x14ac:dyDescent="0.3">
      <c r="A47" s="785"/>
      <c r="B47" s="786"/>
    </row>
    <row r="48" spans="1:2" x14ac:dyDescent="0.3">
      <c r="A48" s="785"/>
      <c r="B48" s="786"/>
    </row>
    <row r="49" spans="1:2" x14ac:dyDescent="0.3">
      <c r="A49" s="785"/>
      <c r="B49" s="786"/>
    </row>
    <row r="50" spans="1:2" x14ac:dyDescent="0.3">
      <c r="A50" s="785"/>
      <c r="B50" s="786"/>
    </row>
    <row r="51" spans="1:2" x14ac:dyDescent="0.3">
      <c r="A51" s="785"/>
      <c r="B51" s="786"/>
    </row>
    <row r="52" spans="1:2" x14ac:dyDescent="0.3">
      <c r="A52" s="785"/>
      <c r="B52" s="786"/>
    </row>
    <row r="53" spans="1:2" x14ac:dyDescent="0.3">
      <c r="A53" s="785"/>
      <c r="B53" s="786"/>
    </row>
    <row r="54" spans="1:2" x14ac:dyDescent="0.3">
      <c r="A54" s="785"/>
      <c r="B54" s="786"/>
    </row>
    <row r="55" spans="1:2" x14ac:dyDescent="0.3">
      <c r="A55" s="785"/>
      <c r="B55" s="786"/>
    </row>
    <row r="56" spans="1:2" x14ac:dyDescent="0.3">
      <c r="A56" s="785"/>
      <c r="B56" s="786"/>
    </row>
    <row r="57" spans="1:2" x14ac:dyDescent="0.3">
      <c r="A57" s="785"/>
      <c r="B57" s="786"/>
    </row>
    <row r="58" spans="1:2" x14ac:dyDescent="0.3">
      <c r="A58" s="785"/>
      <c r="B58" s="786"/>
    </row>
    <row r="59" spans="1:2" x14ac:dyDescent="0.3">
      <c r="A59" s="785"/>
      <c r="B59" s="786"/>
    </row>
    <row r="60" spans="1:2" x14ac:dyDescent="0.3">
      <c r="A60" s="785"/>
      <c r="B60" s="786"/>
    </row>
    <row r="61" spans="1:2" x14ac:dyDescent="0.3">
      <c r="A61" s="785"/>
      <c r="B61" s="786"/>
    </row>
    <row r="62" spans="1:2" x14ac:dyDescent="0.3">
      <c r="A62" s="785"/>
      <c r="B62" s="786"/>
    </row>
    <row r="63" spans="1:2" x14ac:dyDescent="0.3">
      <c r="A63" s="785"/>
      <c r="B63" s="786"/>
    </row>
    <row r="64" spans="1:2" x14ac:dyDescent="0.3">
      <c r="A64" s="785"/>
      <c r="B64" s="786"/>
    </row>
    <row r="65" spans="1:2" x14ac:dyDescent="0.3">
      <c r="A65" s="785"/>
      <c r="B65" s="786"/>
    </row>
    <row r="66" spans="1:2" x14ac:dyDescent="0.3">
      <c r="A66" s="785"/>
      <c r="B66" s="786"/>
    </row>
    <row r="67" spans="1:2" x14ac:dyDescent="0.3">
      <c r="A67" s="785"/>
      <c r="B67" s="786"/>
    </row>
    <row r="68" spans="1:2" x14ac:dyDescent="0.3">
      <c r="A68" s="785"/>
      <c r="B68" s="786"/>
    </row>
    <row r="69" spans="1:2" x14ac:dyDescent="0.3">
      <c r="A69" s="785"/>
      <c r="B69" s="786"/>
    </row>
    <row r="70" spans="1:2" x14ac:dyDescent="0.3">
      <c r="A70" s="785"/>
      <c r="B70" s="786"/>
    </row>
    <row r="71" spans="1:2" x14ac:dyDescent="0.3">
      <c r="A71" s="785"/>
      <c r="B71" s="786"/>
    </row>
    <row r="72" spans="1:2" x14ac:dyDescent="0.3">
      <c r="A72" s="785"/>
      <c r="B72" s="786"/>
    </row>
    <row r="73" spans="1:2" x14ac:dyDescent="0.3">
      <c r="A73" s="785"/>
      <c r="B73" s="786"/>
    </row>
    <row r="74" spans="1:2" x14ac:dyDescent="0.3">
      <c r="A74" s="785"/>
      <c r="B74" s="786"/>
    </row>
    <row r="75" spans="1:2" x14ac:dyDescent="0.3">
      <c r="A75" s="785"/>
      <c r="B75" s="786"/>
    </row>
    <row r="76" spans="1:2" x14ac:dyDescent="0.3">
      <c r="A76" s="785"/>
      <c r="B76" s="786"/>
    </row>
    <row r="77" spans="1:2" x14ac:dyDescent="0.3">
      <c r="A77" s="785"/>
      <c r="B77" s="786"/>
    </row>
    <row r="78" spans="1:2" x14ac:dyDescent="0.3">
      <c r="A78" s="785"/>
      <c r="B78" s="786"/>
    </row>
    <row r="79" spans="1:2" x14ac:dyDescent="0.3">
      <c r="A79" s="785"/>
      <c r="B79" s="786"/>
    </row>
    <row r="80" spans="1:2" x14ac:dyDescent="0.3">
      <c r="A80" s="785"/>
      <c r="B80" s="786"/>
    </row>
    <row r="81" spans="1:2" x14ac:dyDescent="0.3">
      <c r="A81" s="785"/>
      <c r="B81" s="786"/>
    </row>
    <row r="82" spans="1:2" x14ac:dyDescent="0.3">
      <c r="A82" s="785"/>
      <c r="B82" s="786"/>
    </row>
    <row r="83" spans="1:2" x14ac:dyDescent="0.3">
      <c r="A83" s="785"/>
      <c r="B83" s="786"/>
    </row>
    <row r="84" spans="1:2" x14ac:dyDescent="0.3">
      <c r="A84" s="785"/>
      <c r="B84" s="786"/>
    </row>
    <row r="85" spans="1:2" x14ac:dyDescent="0.3">
      <c r="A85" s="785"/>
      <c r="B85" s="786"/>
    </row>
    <row r="86" spans="1:2" x14ac:dyDescent="0.3">
      <c r="A86" s="785"/>
      <c r="B86" s="786"/>
    </row>
    <row r="87" spans="1:2" x14ac:dyDescent="0.3">
      <c r="A87" s="785"/>
      <c r="B87" s="786"/>
    </row>
    <row r="88" spans="1:2" x14ac:dyDescent="0.3">
      <c r="A88" s="785"/>
      <c r="B88" s="786"/>
    </row>
    <row r="89" spans="1:2" x14ac:dyDescent="0.3">
      <c r="A89" s="785"/>
      <c r="B89" s="786"/>
    </row>
    <row r="90" spans="1:2" x14ac:dyDescent="0.3">
      <c r="A90" s="785"/>
      <c r="B90" s="786"/>
    </row>
    <row r="91" spans="1:2" x14ac:dyDescent="0.3">
      <c r="A91" s="785"/>
      <c r="B91" s="786"/>
    </row>
    <row r="92" spans="1:2" x14ac:dyDescent="0.3">
      <c r="A92" s="785"/>
      <c r="B92" s="786"/>
    </row>
    <row r="93" spans="1:2" x14ac:dyDescent="0.3">
      <c r="A93" s="785"/>
      <c r="B93" s="786"/>
    </row>
    <row r="94" spans="1:2" x14ac:dyDescent="0.3">
      <c r="A94" s="785"/>
      <c r="B94" s="786"/>
    </row>
    <row r="95" spans="1:2" x14ac:dyDescent="0.3">
      <c r="A95" s="785"/>
      <c r="B95" s="786"/>
    </row>
    <row r="96" spans="1:2" x14ac:dyDescent="0.3">
      <c r="A96" s="785"/>
      <c r="B96" s="786"/>
    </row>
    <row r="97" spans="1:2" x14ac:dyDescent="0.3">
      <c r="A97" s="785"/>
      <c r="B97" s="786"/>
    </row>
    <row r="98" spans="1:2" x14ac:dyDescent="0.3">
      <c r="A98" s="785"/>
      <c r="B98" s="786"/>
    </row>
    <row r="99" spans="1:2" x14ac:dyDescent="0.3">
      <c r="A99" s="785"/>
      <c r="B99" s="786"/>
    </row>
    <row r="100" spans="1:2" x14ac:dyDescent="0.3">
      <c r="A100" s="785"/>
      <c r="B100" s="786"/>
    </row>
    <row r="101" spans="1:2" x14ac:dyDescent="0.3">
      <c r="A101" s="785"/>
      <c r="B101" s="786"/>
    </row>
    <row r="102" spans="1:2" x14ac:dyDescent="0.3">
      <c r="A102" s="785"/>
      <c r="B102" s="786"/>
    </row>
    <row r="103" spans="1:2" x14ac:dyDescent="0.3">
      <c r="A103" s="785"/>
      <c r="B103" s="786"/>
    </row>
    <row r="104" spans="1:2" x14ac:dyDescent="0.3">
      <c r="A104" s="785"/>
      <c r="B104" s="786"/>
    </row>
    <row r="105" spans="1:2" x14ac:dyDescent="0.3">
      <c r="A105" s="785"/>
      <c r="B105" s="786"/>
    </row>
    <row r="106" spans="1:2" x14ac:dyDescent="0.3">
      <c r="A106" s="785"/>
      <c r="B106" s="786"/>
    </row>
    <row r="107" spans="1:2" x14ac:dyDescent="0.3">
      <c r="A107" s="785"/>
      <c r="B107" s="786"/>
    </row>
    <row r="108" spans="1:2" x14ac:dyDescent="0.3">
      <c r="A108" s="785"/>
      <c r="B108" s="786"/>
    </row>
    <row r="109" spans="1:2" x14ac:dyDescent="0.3">
      <c r="A109" s="785"/>
      <c r="B109" s="786"/>
    </row>
    <row r="110" spans="1:2" x14ac:dyDescent="0.3">
      <c r="A110" s="785"/>
      <c r="B110" s="786"/>
    </row>
    <row r="111" spans="1:2" x14ac:dyDescent="0.3">
      <c r="A111" s="785"/>
      <c r="B111" s="786"/>
    </row>
    <row r="112" spans="1:2" x14ac:dyDescent="0.3">
      <c r="A112" s="785"/>
      <c r="B112" s="786"/>
    </row>
    <row r="113" spans="1:2" x14ac:dyDescent="0.3">
      <c r="A113" s="785"/>
      <c r="B113" s="786"/>
    </row>
    <row r="114" spans="1:2" x14ac:dyDescent="0.3">
      <c r="A114" s="785"/>
      <c r="B114" s="786"/>
    </row>
    <row r="115" spans="1:2" x14ac:dyDescent="0.3">
      <c r="A115" s="785"/>
      <c r="B115" s="786"/>
    </row>
    <row r="116" spans="1:2" x14ac:dyDescent="0.3">
      <c r="A116" s="785"/>
      <c r="B116" s="786"/>
    </row>
    <row r="117" spans="1:2" x14ac:dyDescent="0.3">
      <c r="A117" s="785"/>
      <c r="B117" s="786"/>
    </row>
    <row r="118" spans="1:2" x14ac:dyDescent="0.3">
      <c r="A118" s="785"/>
      <c r="B118" s="786"/>
    </row>
    <row r="119" spans="1:2" x14ac:dyDescent="0.3">
      <c r="A119" s="785"/>
      <c r="B119" s="786"/>
    </row>
    <row r="120" spans="1:2" x14ac:dyDescent="0.3">
      <c r="A120" s="785"/>
      <c r="B120" s="786"/>
    </row>
    <row r="121" spans="1:2" x14ac:dyDescent="0.3">
      <c r="A121" s="785"/>
      <c r="B121" s="786"/>
    </row>
    <row r="122" spans="1:2" x14ac:dyDescent="0.3">
      <c r="A122" s="785"/>
      <c r="B122" s="786"/>
    </row>
    <row r="123" spans="1:2" x14ac:dyDescent="0.3">
      <c r="A123" s="785"/>
      <c r="B123" s="786"/>
    </row>
    <row r="124" spans="1:2" x14ac:dyDescent="0.3">
      <c r="A124" s="785"/>
      <c r="B124" s="786"/>
    </row>
    <row r="125" spans="1:2" x14ac:dyDescent="0.3">
      <c r="A125" s="785"/>
      <c r="B125" s="786"/>
    </row>
    <row r="126" spans="1:2" x14ac:dyDescent="0.3">
      <c r="A126" s="785"/>
      <c r="B126" s="786"/>
    </row>
    <row r="127" spans="1:2" x14ac:dyDescent="0.3">
      <c r="A127" s="785"/>
      <c r="B127" s="786"/>
    </row>
    <row r="128" spans="1:2" x14ac:dyDescent="0.3">
      <c r="A128" s="785"/>
      <c r="B128" s="786"/>
    </row>
    <row r="129" spans="1:2" x14ac:dyDescent="0.3">
      <c r="A129" s="785"/>
      <c r="B129" s="786"/>
    </row>
    <row r="130" spans="1:2" x14ac:dyDescent="0.3">
      <c r="A130" s="785"/>
      <c r="B130" s="786"/>
    </row>
    <row r="131" spans="1:2" x14ac:dyDescent="0.3">
      <c r="A131" s="785"/>
      <c r="B131" s="786"/>
    </row>
    <row r="132" spans="1:2" x14ac:dyDescent="0.3">
      <c r="A132" s="785"/>
      <c r="B132" s="786"/>
    </row>
    <row r="133" spans="1:2" x14ac:dyDescent="0.3">
      <c r="A133" s="785"/>
      <c r="B133" s="786"/>
    </row>
    <row r="134" spans="1:2" x14ac:dyDescent="0.3">
      <c r="A134" s="785"/>
      <c r="B134" s="786"/>
    </row>
    <row r="135" spans="1:2" x14ac:dyDescent="0.3">
      <c r="A135" s="785"/>
      <c r="B135" s="786"/>
    </row>
    <row r="136" spans="1:2" x14ac:dyDescent="0.3">
      <c r="A136" s="785"/>
      <c r="B136" s="786"/>
    </row>
    <row r="137" spans="1:2" x14ac:dyDescent="0.3">
      <c r="A137" s="785"/>
      <c r="B137" s="786"/>
    </row>
    <row r="138" spans="1:2" x14ac:dyDescent="0.3">
      <c r="A138" s="785"/>
      <c r="B138" s="786"/>
    </row>
    <row r="139" spans="1:2" x14ac:dyDescent="0.3">
      <c r="A139" s="785"/>
      <c r="B139" s="786"/>
    </row>
    <row r="140" spans="1:2" x14ac:dyDescent="0.3">
      <c r="A140" s="785"/>
      <c r="B140" s="786"/>
    </row>
    <row r="141" spans="1:2" x14ac:dyDescent="0.3">
      <c r="A141" s="785"/>
      <c r="B141" s="786"/>
    </row>
    <row r="142" spans="1:2" x14ac:dyDescent="0.3">
      <c r="A142" s="785"/>
      <c r="B142" s="786"/>
    </row>
    <row r="143" spans="1:2" x14ac:dyDescent="0.3">
      <c r="A143" s="785"/>
      <c r="B143" s="786"/>
    </row>
    <row r="144" spans="1:2" x14ac:dyDescent="0.3">
      <c r="A144" s="785"/>
      <c r="B144" s="786"/>
    </row>
    <row r="145" spans="1:2" x14ac:dyDescent="0.3">
      <c r="A145" s="785"/>
      <c r="B145" s="786"/>
    </row>
    <row r="146" spans="1:2" x14ac:dyDescent="0.3">
      <c r="A146" s="785"/>
      <c r="B146" s="786"/>
    </row>
    <row r="147" spans="1:2" x14ac:dyDescent="0.3">
      <c r="A147" s="785"/>
      <c r="B147" s="786"/>
    </row>
    <row r="148" spans="1:2" x14ac:dyDescent="0.3">
      <c r="A148" s="785"/>
      <c r="B148" s="786"/>
    </row>
    <row r="149" spans="1:2" x14ac:dyDescent="0.3">
      <c r="A149" s="785"/>
      <c r="B149" s="786"/>
    </row>
    <row r="150" spans="1:2" x14ac:dyDescent="0.3">
      <c r="A150" s="785"/>
      <c r="B150" s="786"/>
    </row>
    <row r="151" spans="1:2" x14ac:dyDescent="0.3">
      <c r="A151" s="785"/>
      <c r="B151" s="786"/>
    </row>
    <row r="152" spans="1:2" x14ac:dyDescent="0.3">
      <c r="A152" s="785"/>
      <c r="B152" s="786"/>
    </row>
    <row r="153" spans="1:2" x14ac:dyDescent="0.3">
      <c r="A153" s="785"/>
      <c r="B153" s="786"/>
    </row>
    <row r="154" spans="1:2" x14ac:dyDescent="0.3">
      <c r="A154" s="785"/>
      <c r="B154" s="786"/>
    </row>
    <row r="155" spans="1:2" x14ac:dyDescent="0.3">
      <c r="A155" s="785"/>
      <c r="B155" s="786"/>
    </row>
    <row r="156" spans="1:2" x14ac:dyDescent="0.3">
      <c r="A156" s="785"/>
      <c r="B156" s="786"/>
    </row>
    <row r="157" spans="1:2" x14ac:dyDescent="0.3">
      <c r="A157" s="785"/>
      <c r="B157" s="786"/>
    </row>
    <row r="158" spans="1:2" x14ac:dyDescent="0.3">
      <c r="A158" s="785"/>
      <c r="B158" s="786"/>
    </row>
    <row r="159" spans="1:2" x14ac:dyDescent="0.3">
      <c r="A159" s="785"/>
      <c r="B159" s="786"/>
    </row>
    <row r="160" spans="1:2" x14ac:dyDescent="0.3">
      <c r="A160" s="785"/>
      <c r="B160" s="786"/>
    </row>
    <row r="161" spans="1:2" x14ac:dyDescent="0.3">
      <c r="A161" s="785"/>
      <c r="B161" s="786"/>
    </row>
    <row r="162" spans="1:2" x14ac:dyDescent="0.3">
      <c r="A162" s="785"/>
      <c r="B162" s="786"/>
    </row>
    <row r="163" spans="1:2" x14ac:dyDescent="0.3">
      <c r="A163" s="785"/>
      <c r="B163" s="786"/>
    </row>
    <row r="164" spans="1:2" x14ac:dyDescent="0.3">
      <c r="A164" s="785"/>
      <c r="B164" s="786"/>
    </row>
    <row r="165" spans="1:2" x14ac:dyDescent="0.3">
      <c r="A165" s="785"/>
      <c r="B165" s="786"/>
    </row>
    <row r="166" spans="1:2" x14ac:dyDescent="0.3">
      <c r="A166" s="785"/>
      <c r="B166" s="786"/>
    </row>
    <row r="167" spans="1:2" x14ac:dyDescent="0.3">
      <c r="A167" s="785"/>
      <c r="B167" s="786"/>
    </row>
    <row r="168" spans="1:2" x14ac:dyDescent="0.3">
      <c r="A168" s="785"/>
      <c r="B168" s="786"/>
    </row>
    <row r="169" spans="1:2" x14ac:dyDescent="0.3">
      <c r="A169" s="785"/>
      <c r="B169" s="786"/>
    </row>
    <row r="170" spans="1:2" x14ac:dyDescent="0.3">
      <c r="A170" s="785"/>
      <c r="B170" s="786"/>
    </row>
    <row r="171" spans="1:2" x14ac:dyDescent="0.3">
      <c r="A171" s="785"/>
      <c r="B171" s="786"/>
    </row>
    <row r="172" spans="1:2" x14ac:dyDescent="0.3">
      <c r="A172" s="785"/>
      <c r="B172" s="786"/>
    </row>
    <row r="173" spans="1:2" x14ac:dyDescent="0.3">
      <c r="A173" s="785"/>
      <c r="B173" s="786"/>
    </row>
    <row r="174" spans="1:2" x14ac:dyDescent="0.3">
      <c r="A174" s="785"/>
      <c r="B174" s="786"/>
    </row>
    <row r="175" spans="1:2" x14ac:dyDescent="0.3">
      <c r="A175" s="785"/>
      <c r="B175" s="786"/>
    </row>
    <row r="176" spans="1:2" x14ac:dyDescent="0.3">
      <c r="A176" s="785"/>
      <c r="B176" s="786"/>
    </row>
    <row r="177" spans="1:2" x14ac:dyDescent="0.3">
      <c r="A177" s="785"/>
      <c r="B177" s="786"/>
    </row>
    <row r="178" spans="1:2" x14ac:dyDescent="0.3">
      <c r="A178" s="785"/>
      <c r="B178" s="786"/>
    </row>
    <row r="179" spans="1:2" x14ac:dyDescent="0.3">
      <c r="A179" s="785"/>
      <c r="B179" s="786"/>
    </row>
    <row r="180" spans="1:2" x14ac:dyDescent="0.3">
      <c r="A180" s="785"/>
      <c r="B180" s="786"/>
    </row>
    <row r="181" spans="1:2" x14ac:dyDescent="0.3">
      <c r="A181" s="785"/>
      <c r="B181" s="786"/>
    </row>
    <row r="182" spans="1:2" x14ac:dyDescent="0.3">
      <c r="A182" s="787"/>
    </row>
  </sheetData>
  <printOptions horizontalCentered="1"/>
  <pageMargins left="0.39370078740157483" right="0.39370078740157483" top="0.59055118110236227" bottom="0.59055118110236227" header="0.51181102362204722" footer="0.51181102362204722"/>
  <pageSetup paperSize="9" scale="9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A1:IS138"/>
  <sheetViews>
    <sheetView workbookViewId="0">
      <selection activeCell="C18" sqref="C18"/>
    </sheetView>
  </sheetViews>
  <sheetFormatPr defaultColWidth="9.33203125" defaultRowHeight="14.4" x14ac:dyDescent="0.3"/>
  <cols>
    <col min="1" max="1" width="45.88671875" style="34" customWidth="1"/>
    <col min="2" max="2" width="9.5546875" style="34" customWidth="1"/>
    <col min="3" max="5" width="10.6640625" style="34" customWidth="1"/>
    <col min="6" max="6" width="9.6640625" style="34" customWidth="1"/>
    <col min="7" max="7" width="10.33203125" style="34" customWidth="1"/>
    <col min="8" max="10" width="7.6640625" style="34" customWidth="1"/>
    <col min="11" max="11" width="6.6640625" style="34" customWidth="1"/>
    <col min="12" max="16384" width="9.33203125" style="34"/>
  </cols>
  <sheetData>
    <row r="1" spans="1:253" s="185" customFormat="1" ht="15" customHeight="1" x14ac:dyDescent="0.25">
      <c r="A1" s="301"/>
      <c r="B1" s="301"/>
      <c r="C1" s="301"/>
      <c r="D1" s="302"/>
      <c r="E1" s="302"/>
      <c r="F1" s="302" t="s">
        <v>523</v>
      </c>
      <c r="G1" s="304"/>
      <c r="H1" s="304"/>
      <c r="I1" s="304"/>
      <c r="J1" s="304"/>
      <c r="K1" s="304"/>
      <c r="L1" s="304"/>
      <c r="M1" s="304"/>
      <c r="N1" s="304"/>
      <c r="O1" s="304"/>
      <c r="P1" s="304"/>
      <c r="Q1" s="304"/>
      <c r="R1" s="304"/>
      <c r="S1" s="304"/>
      <c r="T1" s="304"/>
      <c r="U1" s="304"/>
      <c r="V1" s="304"/>
      <c r="W1" s="304"/>
    </row>
    <row r="2" spans="1:253" s="185" customFormat="1" ht="30" customHeight="1" x14ac:dyDescent="0.25">
      <c r="A2" s="809" t="s">
        <v>335</v>
      </c>
      <c r="B2" s="809"/>
      <c r="C2" s="809"/>
      <c r="D2" s="809"/>
      <c r="E2" s="809"/>
      <c r="F2" s="809"/>
      <c r="G2" s="305"/>
      <c r="H2" s="305"/>
      <c r="I2" s="305"/>
      <c r="J2" s="304"/>
      <c r="K2" s="304"/>
      <c r="L2" s="304"/>
      <c r="M2" s="304"/>
      <c r="N2" s="304"/>
      <c r="O2" s="304"/>
      <c r="P2" s="304"/>
      <c r="Q2" s="304"/>
      <c r="R2" s="304"/>
      <c r="S2" s="304"/>
      <c r="T2" s="304"/>
      <c r="U2" s="304"/>
      <c r="V2" s="304"/>
      <c r="W2" s="304"/>
    </row>
    <row r="3" spans="1:253"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3"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3" s="315" customFormat="1" ht="20.100000000000001" customHeight="1" x14ac:dyDescent="0.3">
      <c r="A5" s="310" t="s">
        <v>380</v>
      </c>
      <c r="B5" s="311"/>
      <c r="C5" s="311"/>
      <c r="D5" s="311"/>
      <c r="E5" s="313"/>
      <c r="F5" s="314"/>
      <c r="G5" s="314"/>
      <c r="H5" s="314"/>
      <c r="I5" s="314"/>
      <c r="J5" s="314"/>
      <c r="Q5" s="375"/>
      <c r="R5" s="376"/>
      <c r="S5" s="376"/>
      <c r="T5" s="376"/>
      <c r="U5" s="376"/>
      <c r="V5" s="376"/>
      <c r="W5" s="376"/>
      <c r="X5" s="376"/>
      <c r="Y5" s="376"/>
    </row>
    <row r="6" spans="1:253" s="83" customFormat="1" ht="5.0999999999999996" customHeight="1" x14ac:dyDescent="0.3">
      <c r="A6" s="377"/>
      <c r="B6" s="378"/>
      <c r="C6" s="378"/>
      <c r="D6" s="378"/>
      <c r="E6" s="378"/>
      <c r="F6" s="378"/>
      <c r="G6" s="379"/>
      <c r="H6" s="379"/>
      <c r="I6" s="379"/>
      <c r="J6" s="379"/>
      <c r="K6" s="379"/>
      <c r="L6" s="380"/>
      <c r="M6" s="381"/>
      <c r="N6" s="381"/>
      <c r="O6" s="381"/>
      <c r="P6" s="381"/>
      <c r="Q6" s="381"/>
      <c r="R6" s="381"/>
      <c r="S6" s="381"/>
      <c r="T6" s="381"/>
      <c r="U6" s="379"/>
      <c r="W6" s="382"/>
      <c r="X6" s="382"/>
      <c r="Y6" s="382"/>
      <c r="Z6" s="382"/>
      <c r="AA6" s="382"/>
      <c r="AB6" s="382"/>
      <c r="AC6" s="382"/>
      <c r="AD6" s="382"/>
    </row>
    <row r="7" spans="1:253" s="83" customFormat="1" ht="15" customHeight="1" x14ac:dyDescent="0.3">
      <c r="A7" s="377"/>
      <c r="B7" s="810" t="s">
        <v>227</v>
      </c>
      <c r="C7" s="812" t="s">
        <v>137</v>
      </c>
      <c r="D7" s="812"/>
      <c r="E7" s="812"/>
      <c r="F7" s="812"/>
      <c r="G7" s="379"/>
      <c r="H7" s="379"/>
      <c r="I7" s="379"/>
      <c r="J7" s="379"/>
      <c r="K7" s="379"/>
      <c r="L7" s="379"/>
      <c r="M7" s="379"/>
      <c r="N7" s="379"/>
      <c r="O7" s="379"/>
      <c r="P7" s="379"/>
      <c r="Q7" s="379"/>
      <c r="R7" s="379"/>
      <c r="S7" s="380"/>
      <c r="T7" s="381"/>
      <c r="U7" s="381"/>
      <c r="V7" s="381"/>
      <c r="W7" s="382"/>
      <c r="X7" s="382"/>
      <c r="Y7" s="382"/>
      <c r="Z7" s="382"/>
      <c r="AA7" s="382"/>
      <c r="AB7" s="382"/>
      <c r="AC7" s="382"/>
      <c r="AD7" s="382"/>
    </row>
    <row r="8" spans="1:253" s="83" customFormat="1" ht="51" customHeight="1" x14ac:dyDescent="0.3">
      <c r="A8" s="377"/>
      <c r="B8" s="811"/>
      <c r="C8" s="383" t="s">
        <v>163</v>
      </c>
      <c r="D8" s="383" t="s">
        <v>59</v>
      </c>
      <c r="E8" s="383" t="s">
        <v>245</v>
      </c>
      <c r="F8" s="383" t="s">
        <v>38</v>
      </c>
      <c r="G8" s="379"/>
      <c r="H8" s="379"/>
      <c r="I8" s="379"/>
      <c r="J8" s="379"/>
      <c r="K8" s="379"/>
      <c r="L8" s="379"/>
      <c r="M8" s="379"/>
      <c r="N8" s="379"/>
      <c r="O8" s="379"/>
      <c r="P8" s="379"/>
      <c r="Q8" s="379"/>
      <c r="R8" s="379"/>
      <c r="S8" s="380"/>
      <c r="T8" s="381"/>
      <c r="U8" s="381"/>
      <c r="V8" s="381"/>
      <c r="W8" s="382"/>
      <c r="X8" s="382"/>
      <c r="Y8" s="382"/>
      <c r="Z8" s="382"/>
      <c r="AA8" s="382"/>
      <c r="AB8" s="382"/>
      <c r="AC8" s="382"/>
      <c r="AD8" s="382"/>
    </row>
    <row r="9" spans="1:253" s="83" customFormat="1" ht="5.0999999999999996" customHeight="1" x14ac:dyDescent="0.3">
      <c r="A9" s="384"/>
      <c r="B9" s="385"/>
      <c r="C9" s="385"/>
      <c r="D9" s="385"/>
      <c r="E9" s="385"/>
      <c r="F9" s="385"/>
      <c r="G9" s="379"/>
      <c r="H9" s="379"/>
      <c r="I9" s="379"/>
      <c r="J9" s="379"/>
      <c r="K9" s="379"/>
      <c r="L9" s="379"/>
      <c r="M9" s="379"/>
      <c r="N9" s="379"/>
      <c r="O9" s="379"/>
      <c r="P9" s="379"/>
      <c r="Q9" s="379"/>
      <c r="R9" s="379"/>
      <c r="S9" s="380"/>
      <c r="T9" s="381"/>
      <c r="U9" s="381"/>
      <c r="V9" s="381"/>
      <c r="W9" s="382"/>
      <c r="X9" s="382"/>
      <c r="Y9" s="382"/>
      <c r="Z9" s="382"/>
      <c r="AA9" s="382"/>
      <c r="AB9" s="382"/>
      <c r="AC9" s="382"/>
      <c r="AD9" s="382"/>
    </row>
    <row r="10" spans="1:253" s="83" customFormat="1" ht="5.0999999999999996" customHeight="1" x14ac:dyDescent="0.3">
      <c r="A10" s="379"/>
      <c r="B10" s="386"/>
      <c r="C10" s="386"/>
      <c r="D10" s="386"/>
      <c r="E10" s="386"/>
      <c r="F10" s="379"/>
      <c r="G10" s="379"/>
      <c r="H10" s="379"/>
      <c r="I10" s="379"/>
      <c r="J10" s="379"/>
      <c r="K10" s="379"/>
      <c r="L10" s="379"/>
      <c r="M10" s="379"/>
      <c r="N10" s="379"/>
      <c r="O10" s="379"/>
      <c r="P10" s="379"/>
      <c r="Q10" s="379"/>
      <c r="R10" s="379"/>
      <c r="S10" s="387"/>
      <c r="T10" s="388"/>
      <c r="U10" s="388"/>
      <c r="V10" s="388"/>
      <c r="W10" s="382"/>
      <c r="X10" s="382"/>
      <c r="Y10" s="382"/>
      <c r="Z10" s="382"/>
      <c r="AA10" s="382"/>
      <c r="AB10" s="382"/>
      <c r="AC10" s="382"/>
      <c r="AD10" s="382"/>
    </row>
    <row r="11" spans="1:253" s="395" customFormat="1" ht="14.1" customHeight="1" x14ac:dyDescent="0.3">
      <c r="A11" s="389" t="s">
        <v>1</v>
      </c>
      <c r="B11" s="390">
        <v>116600</v>
      </c>
      <c r="C11" s="390">
        <v>20540</v>
      </c>
      <c r="D11" s="390">
        <v>42610</v>
      </c>
      <c r="E11" s="390">
        <v>30670</v>
      </c>
      <c r="F11" s="390">
        <v>22790</v>
      </c>
      <c r="G11" s="391"/>
      <c r="H11" s="391"/>
      <c r="I11" s="391"/>
      <c r="J11" s="391"/>
      <c r="K11" s="391"/>
      <c r="L11" s="391"/>
      <c r="M11" s="391"/>
      <c r="N11" s="391"/>
      <c r="O11" s="391"/>
      <c r="P11" s="391"/>
      <c r="Q11" s="391"/>
      <c r="R11" s="391"/>
      <c r="S11" s="392"/>
      <c r="T11" s="393"/>
      <c r="U11" s="393"/>
      <c r="V11" s="393"/>
      <c r="W11" s="394"/>
      <c r="X11" s="394"/>
      <c r="Y11" s="394"/>
      <c r="Z11" s="394"/>
      <c r="AA11" s="394"/>
      <c r="AB11" s="394"/>
      <c r="AC11" s="394"/>
      <c r="AD11" s="394"/>
    </row>
    <row r="12" spans="1:253" s="400" customFormat="1" ht="14.1" customHeight="1" x14ac:dyDescent="0.3">
      <c r="A12" s="389"/>
      <c r="B12" s="396"/>
      <c r="C12" s="396">
        <v>17.614065180102916</v>
      </c>
      <c r="D12" s="396">
        <v>36.539451114922812</v>
      </c>
      <c r="E12" s="396">
        <v>26.302744425385931</v>
      </c>
      <c r="F12" s="396">
        <v>19.543739279588337</v>
      </c>
      <c r="G12" s="397"/>
      <c r="H12" s="397"/>
      <c r="I12" s="397"/>
      <c r="J12" s="397"/>
      <c r="K12" s="397"/>
      <c r="L12" s="397"/>
      <c r="M12" s="397"/>
      <c r="N12" s="397"/>
      <c r="O12" s="397"/>
      <c r="P12" s="397"/>
      <c r="Q12" s="397"/>
      <c r="R12" s="397"/>
      <c r="S12" s="398"/>
      <c r="T12" s="399"/>
      <c r="U12" s="399"/>
      <c r="V12" s="399"/>
      <c r="W12" s="394"/>
      <c r="X12" s="394"/>
      <c r="Y12" s="394"/>
      <c r="Z12" s="394"/>
      <c r="AA12" s="394"/>
      <c r="AB12" s="394"/>
      <c r="AC12" s="394"/>
      <c r="AD12" s="394"/>
    </row>
    <row r="13" spans="1:253" s="400" customFormat="1" ht="5.0999999999999996" customHeight="1" x14ac:dyDescent="0.3">
      <c r="A13" s="401"/>
      <c r="B13" s="402"/>
      <c r="C13" s="402"/>
      <c r="D13" s="402"/>
      <c r="E13" s="402"/>
      <c r="F13" s="402"/>
      <c r="G13" s="397"/>
      <c r="H13" s="397"/>
      <c r="I13" s="397"/>
      <c r="J13" s="397"/>
      <c r="K13" s="397"/>
      <c r="L13" s="397"/>
      <c r="M13" s="397"/>
      <c r="N13" s="397"/>
      <c r="O13" s="397"/>
      <c r="P13" s="397"/>
      <c r="Q13" s="397"/>
      <c r="R13" s="397"/>
      <c r="S13" s="398"/>
      <c r="T13" s="399"/>
      <c r="U13" s="399"/>
      <c r="V13" s="399"/>
      <c r="W13" s="394"/>
      <c r="X13" s="394"/>
      <c r="Y13" s="394"/>
      <c r="Z13" s="394"/>
      <c r="AA13" s="394"/>
      <c r="AB13" s="394"/>
      <c r="AC13" s="394"/>
      <c r="AD13" s="394"/>
    </row>
    <row r="14" spans="1:253" s="409" customFormat="1" ht="14.1" customHeight="1" x14ac:dyDescent="0.3">
      <c r="A14" s="403" t="s">
        <v>72</v>
      </c>
      <c r="B14" s="404">
        <v>58410</v>
      </c>
      <c r="C14" s="405">
        <v>10.209217915354062</v>
      </c>
      <c r="D14" s="405">
        <v>33.348171483358449</v>
      </c>
      <c r="E14" s="405">
        <v>33.19237090809478</v>
      </c>
      <c r="F14" s="405">
        <v>23.250239693192714</v>
      </c>
      <c r="G14" s="406"/>
      <c r="H14" s="406"/>
      <c r="I14" s="406"/>
      <c r="J14" s="406"/>
      <c r="K14" s="406"/>
      <c r="L14" s="406"/>
      <c r="M14" s="406"/>
      <c r="N14" s="406"/>
      <c r="O14" s="406"/>
      <c r="P14" s="406"/>
      <c r="Q14" s="406"/>
      <c r="R14" s="406"/>
      <c r="S14" s="407"/>
      <c r="T14" s="408"/>
      <c r="U14" s="408"/>
      <c r="V14" s="408"/>
      <c r="W14" s="394"/>
      <c r="X14" s="394"/>
      <c r="Y14" s="394"/>
      <c r="Z14" s="394"/>
      <c r="AA14" s="394"/>
      <c r="AB14" s="394"/>
      <c r="AC14" s="394"/>
      <c r="AD14" s="394"/>
    </row>
    <row r="15" spans="1:253" s="190" customFormat="1" ht="5.0999999999999996" customHeight="1" x14ac:dyDescent="0.3">
      <c r="A15" s="403"/>
      <c r="B15" s="410"/>
      <c r="C15" s="411"/>
      <c r="D15" s="411"/>
      <c r="E15" s="411"/>
      <c r="F15" s="411"/>
      <c r="G15" s="406"/>
      <c r="H15" s="406"/>
      <c r="I15" s="406"/>
      <c r="J15" s="406"/>
      <c r="K15" s="406"/>
      <c r="L15" s="406"/>
      <c r="M15" s="406"/>
      <c r="N15" s="406"/>
      <c r="O15" s="406"/>
      <c r="P15" s="406"/>
      <c r="Q15" s="406"/>
      <c r="R15" s="406"/>
      <c r="S15" s="412"/>
      <c r="T15" s="413"/>
      <c r="U15" s="413"/>
      <c r="V15" s="413"/>
      <c r="W15" s="394"/>
      <c r="X15" s="394"/>
      <c r="Y15" s="394"/>
      <c r="Z15" s="394"/>
      <c r="AA15" s="394"/>
      <c r="AB15" s="394"/>
      <c r="AC15" s="394"/>
      <c r="AD15" s="394"/>
    </row>
    <row r="16" spans="1:253" s="190" customFormat="1" ht="14.1" customHeight="1" x14ac:dyDescent="0.3">
      <c r="A16" s="414" t="s">
        <v>73</v>
      </c>
      <c r="B16" s="410">
        <v>4440</v>
      </c>
      <c r="C16" s="415">
        <v>47.422912446545126</v>
      </c>
      <c r="D16" s="415">
        <v>52.014404681521498</v>
      </c>
      <c r="E16" s="415">
        <v>0.20256583389601621</v>
      </c>
      <c r="F16" s="415">
        <v>0.36011703803736211</v>
      </c>
      <c r="G16" s="406"/>
      <c r="H16" s="406"/>
      <c r="I16" s="406"/>
      <c r="J16" s="406"/>
      <c r="K16" s="406"/>
      <c r="L16" s="406"/>
      <c r="M16" s="406"/>
      <c r="N16" s="406"/>
      <c r="O16" s="406"/>
      <c r="P16" s="406"/>
      <c r="Q16" s="406"/>
      <c r="R16" s="406"/>
      <c r="S16" s="416"/>
      <c r="T16" s="191"/>
      <c r="U16" s="191"/>
      <c r="V16" s="191"/>
      <c r="W16" s="394"/>
      <c r="X16" s="394"/>
      <c r="Y16" s="394"/>
      <c r="Z16" s="394"/>
      <c r="AA16" s="394"/>
      <c r="AB16" s="394"/>
      <c r="AC16" s="394"/>
      <c r="AD16" s="394"/>
      <c r="AE16" s="406"/>
      <c r="AF16" s="406"/>
      <c r="AG16" s="406"/>
      <c r="AH16" s="406"/>
      <c r="AJ16" s="406"/>
      <c r="AK16" s="406"/>
      <c r="AL16" s="406"/>
      <c r="AM16" s="406"/>
      <c r="AN16" s="406"/>
      <c r="AO16" s="406"/>
      <c r="AP16" s="406"/>
      <c r="AQ16" s="406"/>
      <c r="AR16" s="406"/>
      <c r="AS16" s="406"/>
      <c r="AT16" s="406"/>
      <c r="AU16" s="406"/>
      <c r="AV16" s="406"/>
      <c r="AW16" s="406"/>
      <c r="AX16" s="406"/>
      <c r="AY16" s="406"/>
      <c r="AZ16" s="406"/>
      <c r="BA16" s="406"/>
      <c r="BB16" s="406"/>
      <c r="BC16" s="406"/>
      <c r="BD16" s="406"/>
      <c r="BE16" s="406"/>
      <c r="BF16" s="406"/>
      <c r="BG16" s="406"/>
      <c r="BH16" s="406"/>
      <c r="BI16" s="406"/>
      <c r="BJ16" s="406"/>
      <c r="BK16" s="406"/>
      <c r="BL16" s="406"/>
      <c r="BM16" s="406"/>
      <c r="BN16" s="406"/>
      <c r="BO16" s="406"/>
      <c r="BP16" s="406"/>
      <c r="BQ16" s="406"/>
      <c r="BR16" s="406"/>
      <c r="BS16" s="406"/>
      <c r="BT16" s="406"/>
      <c r="BU16" s="406"/>
      <c r="BV16" s="406"/>
      <c r="BW16" s="406"/>
      <c r="BX16" s="406"/>
      <c r="BY16" s="406"/>
      <c r="BZ16" s="406"/>
      <c r="CA16" s="406"/>
      <c r="CB16" s="406"/>
      <c r="CC16" s="406"/>
      <c r="CD16" s="406"/>
      <c r="CE16" s="406"/>
      <c r="CF16" s="406"/>
      <c r="CG16" s="406"/>
      <c r="CH16" s="406"/>
      <c r="CI16" s="406"/>
      <c r="CJ16" s="406"/>
      <c r="CK16" s="406"/>
      <c r="CL16" s="406"/>
      <c r="CM16" s="406"/>
      <c r="CN16" s="406"/>
      <c r="CO16" s="406"/>
      <c r="CP16" s="406"/>
      <c r="CQ16" s="406"/>
      <c r="CR16" s="406"/>
      <c r="CS16" s="406"/>
      <c r="CT16" s="406"/>
      <c r="CU16" s="406"/>
      <c r="CV16" s="406"/>
      <c r="CW16" s="406"/>
      <c r="CX16" s="406"/>
      <c r="CY16" s="406"/>
      <c r="CZ16" s="406"/>
      <c r="DA16" s="406"/>
      <c r="DB16" s="406"/>
      <c r="DC16" s="406"/>
      <c r="DD16" s="406"/>
      <c r="DE16" s="406"/>
      <c r="DF16" s="406"/>
      <c r="DG16" s="406"/>
      <c r="DH16" s="406"/>
      <c r="DI16" s="406"/>
      <c r="DJ16" s="406"/>
      <c r="DK16" s="406"/>
      <c r="DL16" s="406"/>
      <c r="DM16" s="406"/>
      <c r="DN16" s="406"/>
      <c r="DO16" s="406"/>
      <c r="DP16" s="406"/>
      <c r="DQ16" s="406"/>
      <c r="DR16" s="406"/>
      <c r="DS16" s="406"/>
      <c r="DT16" s="406"/>
      <c r="DU16" s="406"/>
      <c r="DV16" s="406"/>
      <c r="DW16" s="406"/>
      <c r="DX16" s="406"/>
      <c r="DY16" s="406"/>
      <c r="DZ16" s="406"/>
      <c r="EA16" s="406"/>
      <c r="EB16" s="406"/>
      <c r="EC16" s="406"/>
      <c r="ED16" s="406"/>
      <c r="EE16" s="406"/>
      <c r="EF16" s="406"/>
      <c r="EG16" s="406"/>
      <c r="EH16" s="406"/>
      <c r="EI16" s="406"/>
      <c r="EJ16" s="406"/>
      <c r="EK16" s="406"/>
      <c r="EL16" s="406"/>
      <c r="EM16" s="406"/>
      <c r="EN16" s="406"/>
      <c r="EO16" s="406"/>
      <c r="EP16" s="406"/>
      <c r="EQ16" s="406"/>
      <c r="ER16" s="406"/>
      <c r="ES16" s="406"/>
      <c r="ET16" s="406"/>
      <c r="EU16" s="406"/>
      <c r="EV16" s="406"/>
      <c r="EW16" s="406"/>
      <c r="EX16" s="406"/>
      <c r="EY16" s="406"/>
      <c r="EZ16" s="406"/>
      <c r="FA16" s="406"/>
      <c r="FB16" s="406"/>
      <c r="FC16" s="406"/>
      <c r="FD16" s="406"/>
      <c r="FE16" s="406"/>
      <c r="FF16" s="406"/>
      <c r="FG16" s="406"/>
      <c r="FH16" s="406"/>
      <c r="FI16" s="406"/>
      <c r="FJ16" s="406"/>
      <c r="FK16" s="406"/>
      <c r="FL16" s="406"/>
      <c r="FM16" s="406"/>
      <c r="FN16" s="406"/>
      <c r="FO16" s="406"/>
      <c r="FP16" s="406"/>
      <c r="FQ16" s="406"/>
      <c r="FR16" s="406"/>
      <c r="FS16" s="406"/>
      <c r="FT16" s="406"/>
      <c r="FU16" s="406"/>
      <c r="FV16" s="406"/>
      <c r="FW16" s="406"/>
      <c r="FX16" s="406"/>
      <c r="FY16" s="406"/>
      <c r="FZ16" s="406"/>
      <c r="GA16" s="406"/>
      <c r="GB16" s="406"/>
      <c r="GC16" s="406"/>
      <c r="GD16" s="406"/>
      <c r="GE16" s="406"/>
      <c r="GF16" s="406"/>
      <c r="GG16" s="406"/>
      <c r="GH16" s="406"/>
      <c r="GI16" s="406"/>
      <c r="GJ16" s="406"/>
      <c r="GK16" s="406"/>
      <c r="GL16" s="406"/>
      <c r="GM16" s="406"/>
      <c r="GN16" s="406"/>
      <c r="GO16" s="406"/>
      <c r="GP16" s="406"/>
      <c r="GQ16" s="406"/>
      <c r="GR16" s="406"/>
      <c r="GS16" s="406"/>
      <c r="GT16" s="406"/>
      <c r="GU16" s="406"/>
      <c r="GV16" s="406"/>
      <c r="GW16" s="406"/>
      <c r="GX16" s="406"/>
      <c r="GY16" s="406"/>
      <c r="GZ16" s="406"/>
      <c r="HA16" s="406"/>
      <c r="HB16" s="406"/>
      <c r="HC16" s="406"/>
      <c r="HD16" s="406"/>
      <c r="HE16" s="406"/>
      <c r="HF16" s="406"/>
      <c r="HG16" s="406"/>
      <c r="HH16" s="406"/>
      <c r="HI16" s="406"/>
      <c r="HJ16" s="406"/>
      <c r="HK16" s="406"/>
      <c r="HL16" s="406"/>
      <c r="HM16" s="406"/>
      <c r="HN16" s="406"/>
      <c r="HO16" s="406"/>
      <c r="HP16" s="406"/>
      <c r="HQ16" s="406"/>
      <c r="HR16" s="406"/>
      <c r="HS16" s="406"/>
      <c r="HT16" s="406"/>
      <c r="HU16" s="406"/>
      <c r="HV16" s="406"/>
      <c r="HW16" s="406"/>
      <c r="HX16" s="406"/>
      <c r="HY16" s="406"/>
      <c r="HZ16" s="406"/>
      <c r="IA16" s="406"/>
      <c r="IB16" s="406"/>
      <c r="IC16" s="406"/>
      <c r="ID16" s="406"/>
      <c r="IE16" s="406"/>
      <c r="IF16" s="406"/>
      <c r="IG16" s="406"/>
      <c r="IH16" s="406"/>
      <c r="II16" s="406"/>
      <c r="IJ16" s="406"/>
      <c r="IK16" s="406"/>
      <c r="IL16" s="406"/>
      <c r="IM16" s="406"/>
      <c r="IN16" s="406"/>
      <c r="IO16" s="406"/>
      <c r="IP16" s="406"/>
      <c r="IQ16" s="406"/>
      <c r="IR16" s="406"/>
      <c r="IS16" s="406"/>
    </row>
    <row r="17" spans="1:253" s="190" customFormat="1" ht="14.1" customHeight="1" x14ac:dyDescent="0.3">
      <c r="A17" s="417" t="s">
        <v>74</v>
      </c>
      <c r="B17" s="425">
        <v>670</v>
      </c>
      <c r="C17" s="415">
        <v>58.456973293768542</v>
      </c>
      <c r="D17" s="415">
        <v>41.543026706231458</v>
      </c>
      <c r="E17" s="415" t="s">
        <v>524</v>
      </c>
      <c r="F17" s="415" t="s">
        <v>524</v>
      </c>
      <c r="G17" s="418"/>
      <c r="H17" s="418"/>
      <c r="I17" s="418"/>
      <c r="J17" s="418"/>
      <c r="K17" s="418"/>
      <c r="L17" s="418"/>
      <c r="M17" s="418"/>
      <c r="N17" s="418"/>
      <c r="O17" s="418"/>
      <c r="P17" s="418"/>
      <c r="Q17" s="418"/>
      <c r="R17" s="418"/>
      <c r="S17" s="416"/>
      <c r="T17" s="191"/>
      <c r="U17" s="191"/>
      <c r="V17" s="191"/>
      <c r="W17" s="394"/>
      <c r="X17" s="394"/>
      <c r="Y17" s="394"/>
      <c r="Z17" s="394"/>
      <c r="AA17" s="394"/>
      <c r="AB17" s="394"/>
      <c r="AC17" s="394"/>
      <c r="AD17" s="394"/>
      <c r="AE17" s="418"/>
      <c r="AF17" s="418"/>
      <c r="AG17" s="418"/>
      <c r="AH17" s="418"/>
      <c r="AJ17" s="418"/>
      <c r="AK17" s="418"/>
      <c r="AL17" s="418"/>
      <c r="AM17" s="418"/>
      <c r="AN17" s="418"/>
      <c r="AO17" s="418"/>
      <c r="AP17" s="418"/>
      <c r="AQ17" s="418"/>
      <c r="AR17" s="418"/>
      <c r="AS17" s="418"/>
      <c r="AT17" s="418"/>
      <c r="AU17" s="418"/>
      <c r="AV17" s="418"/>
      <c r="AW17" s="418"/>
      <c r="AX17" s="418"/>
      <c r="AY17" s="418"/>
      <c r="AZ17" s="418"/>
      <c r="BA17" s="418"/>
      <c r="BB17" s="418"/>
      <c r="BC17" s="418"/>
      <c r="BD17" s="418"/>
      <c r="BE17" s="418"/>
      <c r="BF17" s="418"/>
      <c r="BG17" s="418"/>
      <c r="BH17" s="418"/>
      <c r="BI17" s="418"/>
      <c r="BJ17" s="418"/>
      <c r="BK17" s="418"/>
      <c r="BL17" s="418"/>
      <c r="BM17" s="418"/>
      <c r="BN17" s="418"/>
      <c r="BO17" s="418"/>
      <c r="BP17" s="418"/>
      <c r="BQ17" s="418"/>
      <c r="BR17" s="418"/>
      <c r="BS17" s="418"/>
      <c r="BT17" s="418"/>
      <c r="BU17" s="418"/>
      <c r="BV17" s="418"/>
      <c r="BW17" s="418"/>
      <c r="BX17" s="418"/>
      <c r="BY17" s="418"/>
      <c r="BZ17" s="418"/>
      <c r="CA17" s="418"/>
      <c r="CB17" s="418"/>
      <c r="CC17" s="418"/>
      <c r="CD17" s="418"/>
      <c r="CE17" s="418"/>
      <c r="CF17" s="418"/>
      <c r="CG17" s="418"/>
      <c r="CH17" s="418"/>
      <c r="CI17" s="418"/>
      <c r="CJ17" s="418"/>
      <c r="CK17" s="418"/>
      <c r="CL17" s="418"/>
      <c r="CM17" s="418"/>
      <c r="CN17" s="418"/>
      <c r="CO17" s="418"/>
      <c r="CP17" s="418"/>
      <c r="CQ17" s="418"/>
      <c r="CR17" s="418"/>
      <c r="CS17" s="418"/>
      <c r="CT17" s="418"/>
      <c r="CU17" s="418"/>
      <c r="CV17" s="418"/>
      <c r="CW17" s="418"/>
      <c r="CX17" s="418"/>
      <c r="CY17" s="418"/>
      <c r="CZ17" s="418"/>
      <c r="DA17" s="418"/>
      <c r="DB17" s="418"/>
      <c r="DC17" s="418"/>
      <c r="DD17" s="418"/>
      <c r="DE17" s="418"/>
      <c r="DF17" s="418"/>
      <c r="DG17" s="418"/>
      <c r="DH17" s="418"/>
      <c r="DI17" s="418"/>
      <c r="DJ17" s="418"/>
      <c r="DK17" s="418"/>
      <c r="DL17" s="418"/>
      <c r="DM17" s="418"/>
      <c r="DN17" s="418"/>
      <c r="DO17" s="418"/>
      <c r="DP17" s="418"/>
      <c r="DQ17" s="418"/>
      <c r="DR17" s="418"/>
      <c r="DS17" s="418"/>
      <c r="DT17" s="418"/>
      <c r="DU17" s="418"/>
      <c r="DV17" s="418"/>
      <c r="DW17" s="418"/>
      <c r="DX17" s="418"/>
      <c r="DY17" s="418"/>
      <c r="DZ17" s="418"/>
      <c r="EA17" s="418"/>
      <c r="EB17" s="418"/>
      <c r="EC17" s="418"/>
      <c r="ED17" s="418"/>
      <c r="EE17" s="418"/>
      <c r="EF17" s="418"/>
      <c r="EG17" s="418"/>
      <c r="EH17" s="418"/>
      <c r="EI17" s="418"/>
      <c r="EJ17" s="418"/>
      <c r="EK17" s="418"/>
      <c r="EL17" s="418"/>
      <c r="EM17" s="418"/>
      <c r="EN17" s="418"/>
      <c r="EO17" s="418"/>
      <c r="EP17" s="418"/>
      <c r="EQ17" s="418"/>
      <c r="ER17" s="418"/>
      <c r="ES17" s="418"/>
      <c r="ET17" s="418"/>
      <c r="EU17" s="418"/>
      <c r="EV17" s="418"/>
      <c r="EW17" s="418"/>
      <c r="EX17" s="418"/>
      <c r="EY17" s="418"/>
      <c r="EZ17" s="418"/>
      <c r="FA17" s="418"/>
      <c r="FB17" s="418"/>
      <c r="FC17" s="418"/>
      <c r="FD17" s="418"/>
      <c r="FE17" s="418"/>
      <c r="FF17" s="418"/>
      <c r="FG17" s="418"/>
      <c r="FH17" s="418"/>
      <c r="FI17" s="418"/>
      <c r="FJ17" s="418"/>
      <c r="FK17" s="418"/>
      <c r="FL17" s="418"/>
      <c r="FM17" s="418"/>
      <c r="FN17" s="418"/>
      <c r="FO17" s="418"/>
      <c r="FP17" s="418"/>
      <c r="FQ17" s="418"/>
      <c r="FR17" s="418"/>
      <c r="FS17" s="418"/>
      <c r="FT17" s="418"/>
      <c r="FU17" s="418"/>
      <c r="FV17" s="418"/>
      <c r="FW17" s="418"/>
      <c r="FX17" s="418"/>
      <c r="FY17" s="418"/>
      <c r="FZ17" s="418"/>
      <c r="GA17" s="418"/>
      <c r="GB17" s="418"/>
      <c r="GC17" s="418"/>
      <c r="GD17" s="418"/>
      <c r="GE17" s="418"/>
      <c r="GF17" s="418"/>
      <c r="GG17" s="418"/>
      <c r="GH17" s="418"/>
      <c r="GI17" s="418"/>
      <c r="GJ17" s="418"/>
      <c r="GK17" s="418"/>
      <c r="GL17" s="418"/>
      <c r="GM17" s="418"/>
      <c r="GN17" s="418"/>
      <c r="GO17" s="418"/>
      <c r="GP17" s="418"/>
      <c r="GQ17" s="418"/>
      <c r="GR17" s="418"/>
      <c r="GS17" s="418"/>
      <c r="GT17" s="418"/>
      <c r="GU17" s="418"/>
      <c r="GV17" s="418"/>
      <c r="GW17" s="418"/>
      <c r="GX17" s="418"/>
      <c r="GY17" s="418"/>
      <c r="GZ17" s="418"/>
      <c r="HA17" s="418"/>
      <c r="HB17" s="418"/>
      <c r="HC17" s="418"/>
      <c r="HD17" s="418"/>
      <c r="HE17" s="418"/>
      <c r="HF17" s="418"/>
      <c r="HG17" s="418"/>
      <c r="HH17" s="418"/>
      <c r="HI17" s="418"/>
      <c r="HJ17" s="418"/>
      <c r="HK17" s="418"/>
      <c r="HL17" s="418"/>
      <c r="HM17" s="418"/>
      <c r="HN17" s="418"/>
      <c r="HO17" s="418"/>
      <c r="HP17" s="418"/>
      <c r="HQ17" s="418"/>
      <c r="HR17" s="418"/>
      <c r="HS17" s="418"/>
      <c r="HT17" s="418"/>
      <c r="HU17" s="418"/>
      <c r="HV17" s="418"/>
      <c r="HW17" s="418"/>
      <c r="HX17" s="418"/>
      <c r="HY17" s="418"/>
      <c r="HZ17" s="418"/>
      <c r="IA17" s="418"/>
      <c r="IB17" s="418"/>
      <c r="IC17" s="418"/>
      <c r="ID17" s="418"/>
      <c r="IE17" s="418"/>
      <c r="IF17" s="418"/>
      <c r="IG17" s="418"/>
      <c r="IH17" s="418"/>
      <c r="II17" s="418"/>
      <c r="IJ17" s="418"/>
      <c r="IK17" s="418"/>
      <c r="IL17" s="418"/>
      <c r="IM17" s="418"/>
      <c r="IN17" s="418"/>
      <c r="IO17" s="418"/>
      <c r="IP17" s="418"/>
      <c r="IQ17" s="418"/>
      <c r="IR17" s="418"/>
      <c r="IS17" s="418"/>
    </row>
    <row r="18" spans="1:253" s="190" customFormat="1" ht="14.1" customHeight="1" x14ac:dyDescent="0.3">
      <c r="A18" s="417" t="s">
        <v>75</v>
      </c>
      <c r="B18" s="425">
        <v>2090</v>
      </c>
      <c r="C18" s="415">
        <v>2.8256704980842913</v>
      </c>
      <c r="D18" s="415">
        <v>96.408045977011497</v>
      </c>
      <c r="E18" s="415" t="s">
        <v>524</v>
      </c>
      <c r="F18" s="415">
        <v>0.76628352490421447</v>
      </c>
      <c r="G18" s="418"/>
      <c r="H18" s="418"/>
      <c r="I18" s="418"/>
      <c r="J18" s="418"/>
      <c r="K18" s="418"/>
      <c r="L18" s="418"/>
      <c r="M18" s="418"/>
      <c r="N18" s="418"/>
      <c r="O18" s="418"/>
      <c r="P18" s="418"/>
      <c r="Q18" s="418"/>
      <c r="R18" s="418"/>
      <c r="S18" s="419"/>
      <c r="T18" s="420"/>
      <c r="U18" s="420"/>
      <c r="V18" s="420"/>
      <c r="W18" s="394"/>
      <c r="X18" s="394"/>
      <c r="Y18" s="394"/>
      <c r="Z18" s="394"/>
      <c r="AA18" s="394"/>
      <c r="AB18" s="394"/>
      <c r="AC18" s="394"/>
      <c r="AD18" s="394"/>
      <c r="AE18" s="418"/>
      <c r="AF18" s="418"/>
      <c r="AG18" s="418"/>
      <c r="AH18" s="418"/>
      <c r="AJ18" s="418"/>
      <c r="AK18" s="418"/>
      <c r="AL18" s="418"/>
      <c r="AM18" s="418"/>
      <c r="AN18" s="418"/>
      <c r="AO18" s="418"/>
      <c r="AP18" s="418"/>
      <c r="AQ18" s="418"/>
      <c r="AR18" s="418"/>
      <c r="AS18" s="418"/>
      <c r="AT18" s="418"/>
      <c r="AU18" s="418"/>
      <c r="AV18" s="418"/>
      <c r="AW18" s="418"/>
      <c r="AX18" s="418"/>
      <c r="AY18" s="418"/>
      <c r="AZ18" s="418"/>
      <c r="BA18" s="418"/>
      <c r="BB18" s="418"/>
      <c r="BC18" s="418"/>
      <c r="BD18" s="418"/>
      <c r="BE18" s="418"/>
      <c r="BF18" s="418"/>
      <c r="BG18" s="418"/>
      <c r="BH18" s="418"/>
      <c r="BI18" s="418"/>
      <c r="BJ18" s="418"/>
      <c r="BK18" s="418"/>
      <c r="BL18" s="418"/>
      <c r="BM18" s="418"/>
      <c r="BN18" s="418"/>
      <c r="BO18" s="418"/>
      <c r="BP18" s="418"/>
      <c r="BQ18" s="418"/>
      <c r="BR18" s="418"/>
      <c r="BS18" s="418"/>
      <c r="BT18" s="418"/>
      <c r="BU18" s="418"/>
      <c r="BV18" s="418"/>
      <c r="BW18" s="418"/>
      <c r="BX18" s="418"/>
      <c r="BY18" s="418"/>
      <c r="BZ18" s="418"/>
      <c r="CA18" s="418"/>
      <c r="CB18" s="418"/>
      <c r="CC18" s="418"/>
      <c r="CD18" s="418"/>
      <c r="CE18" s="418"/>
      <c r="CF18" s="418"/>
      <c r="CG18" s="418"/>
      <c r="CH18" s="418"/>
      <c r="CI18" s="418"/>
      <c r="CJ18" s="418"/>
      <c r="CK18" s="418"/>
      <c r="CL18" s="418"/>
      <c r="CM18" s="418"/>
      <c r="CN18" s="418"/>
      <c r="CO18" s="418"/>
      <c r="CP18" s="418"/>
      <c r="CQ18" s="418"/>
      <c r="CR18" s="418"/>
      <c r="CS18" s="418"/>
      <c r="CT18" s="418"/>
      <c r="CU18" s="418"/>
      <c r="CV18" s="418"/>
      <c r="CW18" s="418"/>
      <c r="CX18" s="418"/>
      <c r="CY18" s="418"/>
      <c r="CZ18" s="418"/>
      <c r="DA18" s="418"/>
      <c r="DB18" s="418"/>
      <c r="DC18" s="418"/>
      <c r="DD18" s="418"/>
      <c r="DE18" s="418"/>
      <c r="DF18" s="418"/>
      <c r="DG18" s="418"/>
      <c r="DH18" s="418"/>
      <c r="DI18" s="418"/>
      <c r="DJ18" s="418"/>
      <c r="DK18" s="418"/>
      <c r="DL18" s="418"/>
      <c r="DM18" s="418"/>
      <c r="DN18" s="418"/>
      <c r="DO18" s="418"/>
      <c r="DP18" s="418"/>
      <c r="DQ18" s="418"/>
      <c r="DR18" s="418"/>
      <c r="DS18" s="418"/>
      <c r="DT18" s="418"/>
      <c r="DU18" s="418"/>
      <c r="DV18" s="418"/>
      <c r="DW18" s="418"/>
      <c r="DX18" s="418"/>
      <c r="DY18" s="418"/>
      <c r="DZ18" s="418"/>
      <c r="EA18" s="418"/>
      <c r="EB18" s="418"/>
      <c r="EC18" s="418"/>
      <c r="ED18" s="418"/>
      <c r="EE18" s="418"/>
      <c r="EF18" s="418"/>
      <c r="EG18" s="418"/>
      <c r="EH18" s="418"/>
      <c r="EI18" s="418"/>
      <c r="EJ18" s="418"/>
      <c r="EK18" s="418"/>
      <c r="EL18" s="418"/>
      <c r="EM18" s="418"/>
      <c r="EN18" s="418"/>
      <c r="EO18" s="418"/>
      <c r="EP18" s="418"/>
      <c r="EQ18" s="418"/>
      <c r="ER18" s="418"/>
      <c r="ES18" s="418"/>
      <c r="ET18" s="418"/>
      <c r="EU18" s="418"/>
      <c r="EV18" s="418"/>
      <c r="EW18" s="418"/>
      <c r="EX18" s="418"/>
      <c r="EY18" s="418"/>
      <c r="EZ18" s="418"/>
      <c r="FA18" s="418"/>
      <c r="FB18" s="418"/>
      <c r="FC18" s="418"/>
      <c r="FD18" s="418"/>
      <c r="FE18" s="418"/>
      <c r="FF18" s="418"/>
      <c r="FG18" s="418"/>
      <c r="FH18" s="418"/>
      <c r="FI18" s="418"/>
      <c r="FJ18" s="418"/>
      <c r="FK18" s="418"/>
      <c r="FL18" s="418"/>
      <c r="FM18" s="418"/>
      <c r="FN18" s="418"/>
      <c r="FO18" s="418"/>
      <c r="FP18" s="418"/>
      <c r="FQ18" s="418"/>
      <c r="FR18" s="418"/>
      <c r="FS18" s="418"/>
      <c r="FT18" s="418"/>
      <c r="FU18" s="418"/>
      <c r="FV18" s="418"/>
      <c r="FW18" s="418"/>
      <c r="FX18" s="418"/>
      <c r="FY18" s="418"/>
      <c r="FZ18" s="418"/>
      <c r="GA18" s="418"/>
      <c r="GB18" s="418"/>
      <c r="GC18" s="418"/>
      <c r="GD18" s="418"/>
      <c r="GE18" s="418"/>
      <c r="GF18" s="418"/>
      <c r="GG18" s="418"/>
      <c r="GH18" s="418"/>
      <c r="GI18" s="418"/>
      <c r="GJ18" s="418"/>
      <c r="GK18" s="418"/>
      <c r="GL18" s="418"/>
      <c r="GM18" s="418"/>
      <c r="GN18" s="418"/>
      <c r="GO18" s="418"/>
      <c r="GP18" s="418"/>
      <c r="GQ18" s="418"/>
      <c r="GR18" s="418"/>
      <c r="GS18" s="418"/>
      <c r="GT18" s="418"/>
      <c r="GU18" s="418"/>
      <c r="GV18" s="418"/>
      <c r="GW18" s="418"/>
      <c r="GX18" s="418"/>
      <c r="GY18" s="418"/>
      <c r="GZ18" s="418"/>
      <c r="HA18" s="418"/>
      <c r="HB18" s="418"/>
      <c r="HC18" s="418"/>
      <c r="HD18" s="418"/>
      <c r="HE18" s="418"/>
      <c r="HF18" s="418"/>
      <c r="HG18" s="418"/>
      <c r="HH18" s="418"/>
      <c r="HI18" s="418"/>
      <c r="HJ18" s="418"/>
      <c r="HK18" s="418"/>
      <c r="HL18" s="418"/>
      <c r="HM18" s="418"/>
      <c r="HN18" s="418"/>
      <c r="HO18" s="418"/>
      <c r="HP18" s="418"/>
      <c r="HQ18" s="418"/>
      <c r="HR18" s="418"/>
      <c r="HS18" s="418"/>
      <c r="HT18" s="418"/>
      <c r="HU18" s="418"/>
      <c r="HV18" s="418"/>
      <c r="HW18" s="418"/>
      <c r="HX18" s="418"/>
      <c r="HY18" s="418"/>
      <c r="HZ18" s="418"/>
      <c r="IA18" s="418"/>
      <c r="IB18" s="418"/>
      <c r="IC18" s="418"/>
      <c r="ID18" s="418"/>
      <c r="IE18" s="418"/>
      <c r="IF18" s="418"/>
      <c r="IG18" s="418"/>
      <c r="IH18" s="418"/>
      <c r="II18" s="418"/>
      <c r="IJ18" s="418"/>
      <c r="IK18" s="418"/>
      <c r="IL18" s="418"/>
      <c r="IM18" s="418"/>
      <c r="IN18" s="418"/>
      <c r="IO18" s="418"/>
      <c r="IP18" s="418"/>
      <c r="IQ18" s="418"/>
      <c r="IR18" s="418"/>
      <c r="IS18" s="418"/>
    </row>
    <row r="19" spans="1:253" s="190" customFormat="1" ht="14.1" customHeight="1" x14ac:dyDescent="0.3">
      <c r="A19" s="417" t="s">
        <v>76</v>
      </c>
      <c r="B19" s="425">
        <v>1680</v>
      </c>
      <c r="C19" s="415">
        <v>98.393813206424753</v>
      </c>
      <c r="D19" s="415">
        <v>1.0707911957168352</v>
      </c>
      <c r="E19" s="415">
        <v>0.53539559785841762</v>
      </c>
      <c r="F19" s="415" t="s">
        <v>524</v>
      </c>
      <c r="G19" s="418"/>
      <c r="H19" s="418"/>
      <c r="I19" s="418"/>
      <c r="J19" s="418"/>
      <c r="K19" s="418"/>
      <c r="L19" s="418"/>
      <c r="M19" s="418"/>
      <c r="N19" s="418"/>
      <c r="O19" s="418"/>
      <c r="P19" s="418"/>
      <c r="Q19" s="418"/>
      <c r="R19" s="418"/>
      <c r="S19" s="412"/>
      <c r="T19" s="413"/>
      <c r="U19" s="413"/>
      <c r="V19" s="413"/>
      <c r="W19" s="394"/>
      <c r="X19" s="394"/>
      <c r="Y19" s="394"/>
      <c r="Z19" s="394"/>
      <c r="AA19" s="394"/>
      <c r="AB19" s="394"/>
      <c r="AC19" s="394"/>
      <c r="AD19" s="394"/>
      <c r="AE19" s="418"/>
      <c r="AF19" s="418"/>
      <c r="AG19" s="418"/>
      <c r="AH19" s="418"/>
      <c r="AJ19" s="418"/>
      <c r="AK19" s="418"/>
      <c r="AL19" s="418"/>
      <c r="AM19" s="418"/>
      <c r="AN19" s="418"/>
      <c r="AO19" s="418"/>
      <c r="AP19" s="418"/>
      <c r="AQ19" s="418"/>
      <c r="AR19" s="418"/>
      <c r="AS19" s="418"/>
      <c r="AT19" s="418"/>
      <c r="AU19" s="418"/>
      <c r="AV19" s="418"/>
      <c r="AW19" s="418"/>
      <c r="AX19" s="418"/>
      <c r="AY19" s="418"/>
      <c r="AZ19" s="418"/>
      <c r="BA19" s="418"/>
      <c r="BB19" s="418"/>
      <c r="BC19" s="418"/>
      <c r="BD19" s="418"/>
      <c r="BE19" s="418"/>
      <c r="BF19" s="418"/>
      <c r="BG19" s="418"/>
      <c r="BH19" s="418"/>
      <c r="BI19" s="418"/>
      <c r="BJ19" s="418"/>
      <c r="BK19" s="418"/>
      <c r="BL19" s="418"/>
      <c r="BM19" s="418"/>
      <c r="BN19" s="418"/>
      <c r="BO19" s="418"/>
      <c r="BP19" s="418"/>
      <c r="BQ19" s="418"/>
      <c r="BR19" s="418"/>
      <c r="BS19" s="418"/>
      <c r="BT19" s="418"/>
      <c r="BU19" s="418"/>
      <c r="BV19" s="418"/>
      <c r="BW19" s="418"/>
      <c r="BX19" s="418"/>
      <c r="BY19" s="418"/>
      <c r="BZ19" s="418"/>
      <c r="CA19" s="418"/>
      <c r="CB19" s="418"/>
      <c r="CC19" s="418"/>
      <c r="CD19" s="418"/>
      <c r="CE19" s="418"/>
      <c r="CF19" s="418"/>
      <c r="CG19" s="418"/>
      <c r="CH19" s="418"/>
      <c r="CI19" s="418"/>
      <c r="CJ19" s="418"/>
      <c r="CK19" s="418"/>
      <c r="CL19" s="418"/>
      <c r="CM19" s="418"/>
      <c r="CN19" s="418"/>
      <c r="CO19" s="418"/>
      <c r="CP19" s="418"/>
      <c r="CQ19" s="418"/>
      <c r="CR19" s="418"/>
      <c r="CS19" s="418"/>
      <c r="CT19" s="418"/>
      <c r="CU19" s="418"/>
      <c r="CV19" s="418"/>
      <c r="CW19" s="418"/>
      <c r="CX19" s="418"/>
      <c r="CY19" s="418"/>
      <c r="CZ19" s="418"/>
      <c r="DA19" s="418"/>
      <c r="DB19" s="418"/>
      <c r="DC19" s="418"/>
      <c r="DD19" s="418"/>
      <c r="DE19" s="418"/>
      <c r="DF19" s="418"/>
      <c r="DG19" s="418"/>
      <c r="DH19" s="418"/>
      <c r="DI19" s="418"/>
      <c r="DJ19" s="418"/>
      <c r="DK19" s="418"/>
      <c r="DL19" s="418"/>
      <c r="DM19" s="418"/>
      <c r="DN19" s="418"/>
      <c r="DO19" s="418"/>
      <c r="DP19" s="418"/>
      <c r="DQ19" s="418"/>
      <c r="DR19" s="418"/>
      <c r="DS19" s="418"/>
      <c r="DT19" s="418"/>
      <c r="DU19" s="418"/>
      <c r="DV19" s="418"/>
      <c r="DW19" s="418"/>
      <c r="DX19" s="418"/>
      <c r="DY19" s="418"/>
      <c r="DZ19" s="418"/>
      <c r="EA19" s="418"/>
      <c r="EB19" s="418"/>
      <c r="EC19" s="418"/>
      <c r="ED19" s="418"/>
      <c r="EE19" s="418"/>
      <c r="EF19" s="418"/>
      <c r="EG19" s="418"/>
      <c r="EH19" s="418"/>
      <c r="EI19" s="418"/>
      <c r="EJ19" s="418"/>
      <c r="EK19" s="418"/>
      <c r="EL19" s="418"/>
      <c r="EM19" s="418"/>
      <c r="EN19" s="418"/>
      <c r="EO19" s="418"/>
      <c r="EP19" s="418"/>
      <c r="EQ19" s="418"/>
      <c r="ER19" s="418"/>
      <c r="ES19" s="418"/>
      <c r="ET19" s="418"/>
      <c r="EU19" s="418"/>
      <c r="EV19" s="418"/>
      <c r="EW19" s="418"/>
      <c r="EX19" s="418"/>
      <c r="EY19" s="418"/>
      <c r="EZ19" s="418"/>
      <c r="FA19" s="418"/>
      <c r="FB19" s="418"/>
      <c r="FC19" s="418"/>
      <c r="FD19" s="418"/>
      <c r="FE19" s="418"/>
      <c r="FF19" s="418"/>
      <c r="FG19" s="418"/>
      <c r="FH19" s="418"/>
      <c r="FI19" s="418"/>
      <c r="FJ19" s="418"/>
      <c r="FK19" s="418"/>
      <c r="FL19" s="418"/>
      <c r="FM19" s="418"/>
      <c r="FN19" s="418"/>
      <c r="FO19" s="418"/>
      <c r="FP19" s="418"/>
      <c r="FQ19" s="418"/>
      <c r="FR19" s="418"/>
      <c r="FS19" s="418"/>
      <c r="FT19" s="418"/>
      <c r="FU19" s="418"/>
      <c r="FV19" s="418"/>
      <c r="FW19" s="418"/>
      <c r="FX19" s="418"/>
      <c r="FY19" s="418"/>
      <c r="FZ19" s="418"/>
      <c r="GA19" s="418"/>
      <c r="GB19" s="418"/>
      <c r="GC19" s="418"/>
      <c r="GD19" s="418"/>
      <c r="GE19" s="418"/>
      <c r="GF19" s="418"/>
      <c r="GG19" s="418"/>
      <c r="GH19" s="418"/>
      <c r="GI19" s="418"/>
      <c r="GJ19" s="418"/>
      <c r="GK19" s="418"/>
      <c r="GL19" s="418"/>
      <c r="GM19" s="418"/>
      <c r="GN19" s="418"/>
      <c r="GO19" s="418"/>
      <c r="GP19" s="418"/>
      <c r="GQ19" s="418"/>
      <c r="GR19" s="418"/>
      <c r="GS19" s="418"/>
      <c r="GT19" s="418"/>
      <c r="GU19" s="418"/>
      <c r="GV19" s="418"/>
      <c r="GW19" s="418"/>
      <c r="GX19" s="418"/>
      <c r="GY19" s="418"/>
      <c r="GZ19" s="418"/>
      <c r="HA19" s="418"/>
      <c r="HB19" s="418"/>
      <c r="HC19" s="418"/>
      <c r="HD19" s="418"/>
      <c r="HE19" s="418"/>
      <c r="HF19" s="418"/>
      <c r="HG19" s="418"/>
      <c r="HH19" s="418"/>
      <c r="HI19" s="418"/>
      <c r="HJ19" s="418"/>
      <c r="HK19" s="418"/>
      <c r="HL19" s="418"/>
      <c r="HM19" s="418"/>
      <c r="HN19" s="418"/>
      <c r="HO19" s="418"/>
      <c r="HP19" s="418"/>
      <c r="HQ19" s="418"/>
      <c r="HR19" s="418"/>
      <c r="HS19" s="418"/>
      <c r="HT19" s="418"/>
      <c r="HU19" s="418"/>
      <c r="HV19" s="418"/>
      <c r="HW19" s="418"/>
      <c r="HX19" s="418"/>
      <c r="HY19" s="418"/>
      <c r="HZ19" s="418"/>
      <c r="IA19" s="418"/>
      <c r="IB19" s="418"/>
      <c r="IC19" s="418"/>
      <c r="ID19" s="418"/>
      <c r="IE19" s="418"/>
      <c r="IF19" s="418"/>
      <c r="IG19" s="418"/>
      <c r="IH19" s="418"/>
      <c r="II19" s="418"/>
      <c r="IJ19" s="418"/>
      <c r="IK19" s="418"/>
      <c r="IL19" s="418"/>
      <c r="IM19" s="418"/>
      <c r="IN19" s="418"/>
      <c r="IO19" s="418"/>
      <c r="IP19" s="418"/>
      <c r="IQ19" s="418"/>
      <c r="IR19" s="418"/>
      <c r="IS19" s="418"/>
    </row>
    <row r="20" spans="1:253" s="190" customFormat="1" ht="5.0999999999999996" customHeight="1" x14ac:dyDescent="0.3">
      <c r="A20" s="417"/>
      <c r="B20" s="421"/>
      <c r="C20" s="415"/>
      <c r="D20" s="415"/>
      <c r="E20" s="415"/>
      <c r="F20" s="415"/>
      <c r="G20" s="418"/>
      <c r="H20" s="418"/>
      <c r="I20" s="418"/>
      <c r="J20" s="418"/>
      <c r="K20" s="418"/>
      <c r="L20" s="418"/>
      <c r="M20" s="418"/>
      <c r="N20" s="418"/>
      <c r="O20" s="418"/>
      <c r="P20" s="418"/>
      <c r="Q20" s="418"/>
      <c r="R20" s="418"/>
      <c r="S20" s="412"/>
      <c r="T20" s="413"/>
      <c r="U20" s="413"/>
      <c r="V20" s="413"/>
      <c r="W20" s="394"/>
      <c r="X20" s="394"/>
      <c r="Y20" s="394"/>
      <c r="Z20" s="394"/>
      <c r="AA20" s="394"/>
      <c r="AB20" s="394"/>
      <c r="AC20" s="394"/>
      <c r="AD20" s="394"/>
      <c r="AE20" s="418"/>
      <c r="AF20" s="418"/>
      <c r="AG20" s="418"/>
      <c r="AH20" s="418"/>
      <c r="AJ20" s="418"/>
      <c r="AK20" s="418"/>
      <c r="AL20" s="418"/>
      <c r="AM20" s="418"/>
      <c r="AN20" s="418"/>
      <c r="AO20" s="418"/>
      <c r="AP20" s="418"/>
      <c r="AQ20" s="418"/>
      <c r="AR20" s="418"/>
      <c r="AS20" s="418"/>
      <c r="AT20" s="418"/>
      <c r="AU20" s="418"/>
      <c r="AV20" s="418"/>
      <c r="AW20" s="418"/>
      <c r="AX20" s="418"/>
      <c r="AY20" s="418"/>
      <c r="AZ20" s="418"/>
      <c r="BA20" s="418"/>
      <c r="BB20" s="418"/>
      <c r="BC20" s="418"/>
      <c r="BD20" s="418"/>
      <c r="BE20" s="418"/>
      <c r="BF20" s="418"/>
      <c r="BG20" s="418"/>
      <c r="BH20" s="418"/>
      <c r="BI20" s="418"/>
      <c r="BJ20" s="418"/>
      <c r="BK20" s="418"/>
      <c r="BL20" s="418"/>
      <c r="BM20" s="418"/>
      <c r="BN20" s="418"/>
      <c r="BO20" s="418"/>
      <c r="BP20" s="418"/>
      <c r="BQ20" s="418"/>
      <c r="BR20" s="418"/>
      <c r="BS20" s="418"/>
      <c r="BT20" s="418"/>
      <c r="BU20" s="418"/>
      <c r="BV20" s="418"/>
      <c r="BW20" s="418"/>
      <c r="BX20" s="418"/>
      <c r="BY20" s="418"/>
      <c r="BZ20" s="418"/>
      <c r="CA20" s="418"/>
      <c r="CB20" s="418"/>
      <c r="CC20" s="418"/>
      <c r="CD20" s="418"/>
      <c r="CE20" s="418"/>
      <c r="CF20" s="418"/>
      <c r="CG20" s="418"/>
      <c r="CH20" s="418"/>
      <c r="CI20" s="418"/>
      <c r="CJ20" s="418"/>
      <c r="CK20" s="418"/>
      <c r="CL20" s="418"/>
      <c r="CM20" s="418"/>
      <c r="CN20" s="418"/>
      <c r="CO20" s="418"/>
      <c r="CP20" s="418"/>
      <c r="CQ20" s="418"/>
      <c r="CR20" s="418"/>
      <c r="CS20" s="418"/>
      <c r="CT20" s="418"/>
      <c r="CU20" s="418"/>
      <c r="CV20" s="418"/>
      <c r="CW20" s="418"/>
      <c r="CX20" s="418"/>
      <c r="CY20" s="418"/>
      <c r="CZ20" s="418"/>
      <c r="DA20" s="418"/>
      <c r="DB20" s="418"/>
      <c r="DC20" s="418"/>
      <c r="DD20" s="418"/>
      <c r="DE20" s="418"/>
      <c r="DF20" s="418"/>
      <c r="DG20" s="418"/>
      <c r="DH20" s="418"/>
      <c r="DI20" s="418"/>
      <c r="DJ20" s="418"/>
      <c r="DK20" s="418"/>
      <c r="DL20" s="418"/>
      <c r="DM20" s="418"/>
      <c r="DN20" s="418"/>
      <c r="DO20" s="418"/>
      <c r="DP20" s="418"/>
      <c r="DQ20" s="418"/>
      <c r="DR20" s="418"/>
      <c r="DS20" s="418"/>
      <c r="DT20" s="418"/>
      <c r="DU20" s="418"/>
      <c r="DV20" s="418"/>
      <c r="DW20" s="418"/>
      <c r="DX20" s="418"/>
      <c r="DY20" s="418"/>
      <c r="DZ20" s="418"/>
      <c r="EA20" s="418"/>
      <c r="EB20" s="418"/>
      <c r="EC20" s="418"/>
      <c r="ED20" s="418"/>
      <c r="EE20" s="418"/>
      <c r="EF20" s="418"/>
      <c r="EG20" s="418"/>
      <c r="EH20" s="418"/>
      <c r="EI20" s="418"/>
      <c r="EJ20" s="418"/>
      <c r="EK20" s="418"/>
      <c r="EL20" s="418"/>
      <c r="EM20" s="418"/>
      <c r="EN20" s="418"/>
      <c r="EO20" s="418"/>
      <c r="EP20" s="418"/>
      <c r="EQ20" s="418"/>
      <c r="ER20" s="418"/>
      <c r="ES20" s="418"/>
      <c r="ET20" s="418"/>
      <c r="EU20" s="418"/>
      <c r="EV20" s="418"/>
      <c r="EW20" s="418"/>
      <c r="EX20" s="418"/>
      <c r="EY20" s="418"/>
      <c r="EZ20" s="418"/>
      <c r="FA20" s="418"/>
      <c r="FB20" s="418"/>
      <c r="FC20" s="418"/>
      <c r="FD20" s="418"/>
      <c r="FE20" s="418"/>
      <c r="FF20" s="418"/>
      <c r="FG20" s="418"/>
      <c r="FH20" s="418"/>
      <c r="FI20" s="418"/>
      <c r="FJ20" s="418"/>
      <c r="FK20" s="418"/>
      <c r="FL20" s="418"/>
      <c r="FM20" s="418"/>
      <c r="FN20" s="418"/>
      <c r="FO20" s="418"/>
      <c r="FP20" s="418"/>
      <c r="FQ20" s="418"/>
      <c r="FR20" s="418"/>
      <c r="FS20" s="418"/>
      <c r="FT20" s="418"/>
      <c r="FU20" s="418"/>
      <c r="FV20" s="418"/>
      <c r="FW20" s="418"/>
      <c r="FX20" s="418"/>
      <c r="FY20" s="418"/>
      <c r="FZ20" s="418"/>
      <c r="GA20" s="418"/>
      <c r="GB20" s="418"/>
      <c r="GC20" s="418"/>
      <c r="GD20" s="418"/>
      <c r="GE20" s="418"/>
      <c r="GF20" s="418"/>
      <c r="GG20" s="418"/>
      <c r="GH20" s="418"/>
      <c r="GI20" s="418"/>
      <c r="GJ20" s="418"/>
      <c r="GK20" s="418"/>
      <c r="GL20" s="418"/>
      <c r="GM20" s="418"/>
      <c r="GN20" s="418"/>
      <c r="GO20" s="418"/>
      <c r="GP20" s="418"/>
      <c r="GQ20" s="418"/>
      <c r="GR20" s="418"/>
      <c r="GS20" s="418"/>
      <c r="GT20" s="418"/>
      <c r="GU20" s="418"/>
      <c r="GV20" s="418"/>
      <c r="GW20" s="418"/>
      <c r="GX20" s="418"/>
      <c r="GY20" s="418"/>
      <c r="GZ20" s="418"/>
      <c r="HA20" s="418"/>
      <c r="HB20" s="418"/>
      <c r="HC20" s="418"/>
      <c r="HD20" s="418"/>
      <c r="HE20" s="418"/>
      <c r="HF20" s="418"/>
      <c r="HG20" s="418"/>
      <c r="HH20" s="418"/>
      <c r="HI20" s="418"/>
      <c r="HJ20" s="418"/>
      <c r="HK20" s="418"/>
      <c r="HL20" s="418"/>
      <c r="HM20" s="418"/>
      <c r="HN20" s="418"/>
      <c r="HO20" s="418"/>
      <c r="HP20" s="418"/>
      <c r="HQ20" s="418"/>
      <c r="HR20" s="418"/>
      <c r="HS20" s="418"/>
      <c r="HT20" s="418"/>
      <c r="HU20" s="418"/>
      <c r="HV20" s="418"/>
      <c r="HW20" s="418"/>
      <c r="HX20" s="418"/>
      <c r="HY20" s="418"/>
      <c r="HZ20" s="418"/>
      <c r="IA20" s="418"/>
      <c r="IB20" s="418"/>
      <c r="IC20" s="418"/>
      <c r="ID20" s="418"/>
      <c r="IE20" s="418"/>
      <c r="IF20" s="418"/>
      <c r="IG20" s="418"/>
      <c r="IH20" s="418"/>
      <c r="II20" s="418"/>
      <c r="IJ20" s="418"/>
      <c r="IK20" s="418"/>
      <c r="IL20" s="418"/>
      <c r="IM20" s="418"/>
      <c r="IN20" s="418"/>
      <c r="IO20" s="418"/>
      <c r="IP20" s="418"/>
      <c r="IQ20" s="418"/>
      <c r="IR20" s="418"/>
      <c r="IS20" s="418"/>
    </row>
    <row r="21" spans="1:253" s="190" customFormat="1" ht="14.1" customHeight="1" x14ac:dyDescent="0.3">
      <c r="A21" s="403" t="s">
        <v>77</v>
      </c>
      <c r="B21" s="404">
        <v>6390</v>
      </c>
      <c r="C21" s="405">
        <v>38.302536799248358</v>
      </c>
      <c r="D21" s="405">
        <v>61.697463200751642</v>
      </c>
      <c r="E21" s="405" t="s">
        <v>524</v>
      </c>
      <c r="F21" s="405" t="s">
        <v>524</v>
      </c>
      <c r="G21" s="422"/>
      <c r="H21" s="423"/>
      <c r="I21" s="423"/>
      <c r="J21" s="423"/>
      <c r="K21" s="423"/>
      <c r="L21" s="423"/>
      <c r="M21" s="423"/>
      <c r="N21" s="423"/>
      <c r="O21" s="423"/>
      <c r="P21" s="423"/>
      <c r="Q21" s="423"/>
      <c r="R21" s="406"/>
      <c r="S21" s="419"/>
      <c r="T21" s="420"/>
      <c r="U21" s="420"/>
      <c r="V21" s="420"/>
      <c r="W21" s="394"/>
      <c r="X21" s="394"/>
      <c r="Y21" s="394"/>
      <c r="Z21" s="394"/>
      <c r="AA21" s="394"/>
      <c r="AB21" s="394"/>
      <c r="AC21" s="394"/>
      <c r="AD21" s="394"/>
      <c r="AE21" s="406"/>
      <c r="AF21" s="406"/>
      <c r="AG21" s="406"/>
      <c r="AH21" s="406"/>
      <c r="AJ21" s="406"/>
      <c r="AK21" s="406"/>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c r="CD21" s="406"/>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c r="DO21" s="406"/>
      <c r="DP21" s="406"/>
      <c r="DQ21" s="406"/>
      <c r="DR21" s="406"/>
      <c r="DS21" s="406"/>
      <c r="DT21" s="406"/>
      <c r="DU21" s="406"/>
      <c r="DV21" s="406"/>
      <c r="DW21" s="406"/>
      <c r="DX21" s="406"/>
      <c r="DY21" s="406"/>
      <c r="DZ21" s="406"/>
      <c r="EA21" s="406"/>
      <c r="EB21" s="406"/>
      <c r="EC21" s="406"/>
      <c r="ED21" s="406"/>
      <c r="EE21" s="406"/>
      <c r="EF21" s="406"/>
      <c r="EG21" s="406"/>
      <c r="EH21" s="406"/>
      <c r="EI21" s="406"/>
      <c r="EJ21" s="406"/>
      <c r="EK21" s="406"/>
      <c r="EL21" s="406"/>
      <c r="EM21" s="406"/>
      <c r="EN21" s="406"/>
      <c r="EO21" s="406"/>
      <c r="EP21" s="406"/>
      <c r="EQ21" s="406"/>
      <c r="ER21" s="406"/>
      <c r="ES21" s="406"/>
      <c r="ET21" s="406"/>
      <c r="EU21" s="406"/>
      <c r="EV21" s="406"/>
      <c r="EW21" s="406"/>
      <c r="EX21" s="406"/>
      <c r="EY21" s="406"/>
      <c r="EZ21" s="406"/>
      <c r="FA21" s="406"/>
      <c r="FB21" s="406"/>
      <c r="FC21" s="406"/>
      <c r="FD21" s="406"/>
      <c r="FE21" s="406"/>
      <c r="FF21" s="406"/>
      <c r="FG21" s="406"/>
      <c r="FH21" s="406"/>
      <c r="FI21" s="406"/>
      <c r="FJ21" s="406"/>
      <c r="FK21" s="406"/>
      <c r="FL21" s="406"/>
      <c r="FM21" s="406"/>
      <c r="FN21" s="406"/>
      <c r="FO21" s="406"/>
      <c r="FP21" s="406"/>
      <c r="FQ21" s="406"/>
      <c r="FR21" s="406"/>
      <c r="FS21" s="406"/>
      <c r="FT21" s="406"/>
      <c r="FU21" s="406"/>
      <c r="FV21" s="406"/>
      <c r="FW21" s="406"/>
      <c r="FX21" s="406"/>
      <c r="FY21" s="406"/>
      <c r="FZ21" s="406"/>
      <c r="GA21" s="406"/>
      <c r="GB21" s="406"/>
      <c r="GC21" s="406"/>
      <c r="GD21" s="406"/>
      <c r="GE21" s="406"/>
      <c r="GF21" s="406"/>
      <c r="GG21" s="406"/>
      <c r="GH21" s="406"/>
      <c r="GI21" s="406"/>
      <c r="GJ21" s="406"/>
      <c r="GK21" s="406"/>
      <c r="GL21" s="406"/>
      <c r="GM21" s="406"/>
      <c r="GN21" s="406"/>
      <c r="GO21" s="406"/>
      <c r="GP21" s="406"/>
      <c r="GQ21" s="406"/>
      <c r="GR21" s="406"/>
      <c r="GS21" s="406"/>
      <c r="GT21" s="406"/>
      <c r="GU21" s="406"/>
      <c r="GV21" s="406"/>
      <c r="GW21" s="406"/>
      <c r="GX21" s="406"/>
      <c r="GY21" s="406"/>
      <c r="GZ21" s="406"/>
      <c r="HA21" s="406"/>
      <c r="HB21" s="406"/>
      <c r="HC21" s="406"/>
      <c r="HD21" s="406"/>
      <c r="HE21" s="406"/>
      <c r="HF21" s="406"/>
      <c r="HG21" s="406"/>
      <c r="HH21" s="406"/>
      <c r="HI21" s="406"/>
      <c r="HJ21" s="406"/>
      <c r="HK21" s="406"/>
      <c r="HL21" s="406"/>
      <c r="HM21" s="406"/>
      <c r="HN21" s="406"/>
      <c r="HO21" s="406"/>
      <c r="HP21" s="406"/>
      <c r="HQ21" s="406"/>
      <c r="HR21" s="406"/>
      <c r="HS21" s="406"/>
      <c r="HT21" s="406"/>
      <c r="HU21" s="406"/>
      <c r="HV21" s="406"/>
      <c r="HW21" s="406"/>
      <c r="HX21" s="406"/>
      <c r="HY21" s="406"/>
      <c r="HZ21" s="406"/>
      <c r="IA21" s="406"/>
      <c r="IB21" s="406"/>
      <c r="IC21" s="406"/>
      <c r="ID21" s="406"/>
      <c r="IE21" s="406"/>
      <c r="IF21" s="406"/>
      <c r="IG21" s="406"/>
      <c r="IH21" s="406"/>
      <c r="II21" s="406"/>
      <c r="IJ21" s="406"/>
      <c r="IK21" s="406"/>
      <c r="IL21" s="406"/>
      <c r="IM21" s="406"/>
      <c r="IN21" s="406"/>
      <c r="IO21" s="406"/>
      <c r="IP21" s="406"/>
      <c r="IQ21" s="406"/>
      <c r="IR21" s="406"/>
      <c r="IS21" s="406"/>
    </row>
    <row r="22" spans="1:253" s="190" customFormat="1" ht="5.0999999999999996" customHeight="1" x14ac:dyDescent="0.3">
      <c r="A22" s="414"/>
      <c r="B22" s="410"/>
      <c r="C22" s="411"/>
      <c r="D22" s="411"/>
      <c r="E22" s="411"/>
      <c r="F22" s="411"/>
      <c r="G22" s="422"/>
      <c r="H22" s="423"/>
      <c r="I22" s="423"/>
      <c r="J22" s="423"/>
      <c r="K22" s="423"/>
      <c r="L22" s="423"/>
      <c r="M22" s="423"/>
      <c r="N22" s="423"/>
      <c r="O22" s="423"/>
      <c r="P22" s="423"/>
      <c r="Q22" s="423"/>
      <c r="R22" s="406"/>
      <c r="S22" s="408"/>
      <c r="T22" s="408"/>
      <c r="U22" s="408"/>
      <c r="V22" s="408"/>
      <c r="W22" s="394"/>
      <c r="X22" s="394"/>
      <c r="Y22" s="394"/>
      <c r="Z22" s="394"/>
      <c r="AA22" s="394"/>
      <c r="AB22" s="394"/>
      <c r="AC22" s="394"/>
      <c r="AD22" s="394"/>
      <c r="AE22" s="406"/>
      <c r="AF22" s="406"/>
      <c r="AG22" s="406"/>
      <c r="AH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c r="DO22" s="406"/>
      <c r="DP22" s="406"/>
      <c r="DQ22" s="406"/>
      <c r="DR22" s="406"/>
      <c r="DS22" s="406"/>
      <c r="DT22" s="406"/>
      <c r="DU22" s="406"/>
      <c r="DV22" s="406"/>
      <c r="DW22" s="406"/>
      <c r="DX22" s="406"/>
      <c r="DY22" s="406"/>
      <c r="DZ22" s="406"/>
      <c r="EA22" s="406"/>
      <c r="EB22" s="406"/>
      <c r="EC22" s="406"/>
      <c r="ED22" s="406"/>
      <c r="EE22" s="406"/>
      <c r="EF22" s="406"/>
      <c r="EG22" s="406"/>
      <c r="EH22" s="406"/>
      <c r="EI22" s="406"/>
      <c r="EJ22" s="406"/>
      <c r="EK22" s="406"/>
      <c r="EL22" s="406"/>
      <c r="EM22" s="406"/>
      <c r="EN22" s="406"/>
      <c r="EO22" s="406"/>
      <c r="EP22" s="406"/>
      <c r="EQ22" s="406"/>
      <c r="ER22" s="406"/>
      <c r="ES22" s="406"/>
      <c r="ET22" s="406"/>
      <c r="EU22" s="406"/>
      <c r="EV22" s="406"/>
      <c r="EW22" s="406"/>
      <c r="EX22" s="406"/>
      <c r="EY22" s="406"/>
      <c r="EZ22" s="406"/>
      <c r="FA22" s="406"/>
      <c r="FB22" s="406"/>
      <c r="FC22" s="406"/>
      <c r="FD22" s="406"/>
      <c r="FE22" s="406"/>
      <c r="FF22" s="406"/>
      <c r="FG22" s="406"/>
      <c r="FH22" s="406"/>
      <c r="FI22" s="406"/>
      <c r="FJ22" s="406"/>
      <c r="FK22" s="406"/>
      <c r="FL22" s="406"/>
      <c r="FM22" s="406"/>
      <c r="FN22" s="406"/>
      <c r="FO22" s="406"/>
      <c r="FP22" s="406"/>
      <c r="FQ22" s="406"/>
      <c r="FR22" s="406"/>
      <c r="FS22" s="406"/>
      <c r="FT22" s="406"/>
      <c r="FU22" s="406"/>
      <c r="FV22" s="406"/>
      <c r="FW22" s="406"/>
      <c r="FX22" s="406"/>
      <c r="FY22" s="406"/>
      <c r="FZ22" s="406"/>
      <c r="GA22" s="406"/>
      <c r="GB22" s="406"/>
      <c r="GC22" s="406"/>
      <c r="GD22" s="406"/>
      <c r="GE22" s="406"/>
      <c r="GF22" s="406"/>
      <c r="GG22" s="406"/>
      <c r="GH22" s="406"/>
      <c r="GI22" s="406"/>
      <c r="GJ22" s="406"/>
      <c r="GK22" s="406"/>
      <c r="GL22" s="406"/>
      <c r="GM22" s="406"/>
      <c r="GN22" s="406"/>
      <c r="GO22" s="406"/>
      <c r="GP22" s="406"/>
      <c r="GQ22" s="406"/>
      <c r="GR22" s="406"/>
      <c r="GS22" s="406"/>
      <c r="GT22" s="406"/>
      <c r="GU22" s="406"/>
      <c r="GV22" s="406"/>
      <c r="GW22" s="406"/>
      <c r="GX22" s="406"/>
      <c r="GY22" s="406"/>
      <c r="GZ22" s="406"/>
      <c r="HA22" s="406"/>
      <c r="HB22" s="406"/>
      <c r="HC22" s="406"/>
      <c r="HD22" s="406"/>
      <c r="HE22" s="406"/>
      <c r="HF22" s="406"/>
      <c r="HG22" s="406"/>
      <c r="HH22" s="406"/>
      <c r="HI22" s="406"/>
      <c r="HJ22" s="406"/>
      <c r="HK22" s="406"/>
      <c r="HL22" s="406"/>
      <c r="HM22" s="406"/>
      <c r="HN22" s="406"/>
      <c r="HO22" s="406"/>
      <c r="HP22" s="406"/>
      <c r="HQ22" s="406"/>
      <c r="HR22" s="406"/>
      <c r="HS22" s="406"/>
      <c r="HT22" s="406"/>
      <c r="HU22" s="406"/>
      <c r="HV22" s="406"/>
      <c r="HW22" s="406"/>
      <c r="HX22" s="406"/>
      <c r="HY22" s="406"/>
      <c r="HZ22" s="406"/>
      <c r="IA22" s="406"/>
      <c r="IB22" s="406"/>
      <c r="IC22" s="406"/>
      <c r="ID22" s="406"/>
      <c r="IE22" s="406"/>
      <c r="IF22" s="406"/>
      <c r="IG22" s="406"/>
      <c r="IH22" s="406"/>
      <c r="II22" s="406"/>
      <c r="IJ22" s="406"/>
      <c r="IK22" s="406"/>
      <c r="IL22" s="406"/>
      <c r="IM22" s="406"/>
      <c r="IN22" s="406"/>
      <c r="IO22" s="406"/>
      <c r="IP22" s="406"/>
      <c r="IQ22" s="406"/>
      <c r="IR22" s="406"/>
      <c r="IS22" s="406"/>
    </row>
    <row r="23" spans="1:253" s="190" customFormat="1" ht="14.1" customHeight="1" x14ac:dyDescent="0.3">
      <c r="A23" s="403" t="s">
        <v>78</v>
      </c>
      <c r="B23" s="404">
        <v>21140</v>
      </c>
      <c r="C23" s="405">
        <v>26.503972758229281</v>
      </c>
      <c r="D23" s="405">
        <v>73.306848278471435</v>
      </c>
      <c r="E23" s="405" t="s">
        <v>524</v>
      </c>
      <c r="F23" s="405">
        <v>0.18917896329928113</v>
      </c>
      <c r="G23" s="424"/>
      <c r="H23" s="423"/>
      <c r="I23" s="423"/>
      <c r="J23" s="423"/>
      <c r="K23" s="423"/>
      <c r="L23" s="423"/>
      <c r="M23" s="423"/>
      <c r="N23" s="423"/>
      <c r="O23" s="423"/>
      <c r="P23" s="423"/>
      <c r="Q23" s="423"/>
      <c r="R23" s="406"/>
      <c r="S23" s="412"/>
      <c r="T23" s="413"/>
      <c r="U23" s="413"/>
      <c r="V23" s="413"/>
      <c r="W23" s="394"/>
      <c r="X23" s="394"/>
      <c r="Y23" s="394"/>
      <c r="Z23" s="394"/>
      <c r="AA23" s="394"/>
      <c r="AB23" s="394"/>
      <c r="AC23" s="394"/>
      <c r="AD23" s="394"/>
      <c r="AE23" s="406"/>
      <c r="AF23" s="406"/>
      <c r="AG23" s="406"/>
      <c r="AH23" s="406"/>
      <c r="AJ23" s="406"/>
      <c r="AK23" s="406"/>
      <c r="AL23" s="406"/>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6"/>
      <c r="CC23" s="406"/>
      <c r="CD23" s="406"/>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c r="DO23" s="406"/>
      <c r="DP23" s="406"/>
      <c r="DQ23" s="406"/>
      <c r="DR23" s="406"/>
      <c r="DS23" s="406"/>
      <c r="DT23" s="406"/>
      <c r="DU23" s="406"/>
      <c r="DV23" s="406"/>
      <c r="DW23" s="406"/>
      <c r="DX23" s="406"/>
      <c r="DY23" s="406"/>
      <c r="DZ23" s="406"/>
      <c r="EA23" s="406"/>
      <c r="EB23" s="406"/>
      <c r="EC23" s="406"/>
      <c r="ED23" s="406"/>
      <c r="EE23" s="406"/>
      <c r="EF23" s="406"/>
      <c r="EG23" s="406"/>
      <c r="EH23" s="406"/>
      <c r="EI23" s="406"/>
      <c r="EJ23" s="406"/>
      <c r="EK23" s="406"/>
      <c r="EL23" s="406"/>
      <c r="EM23" s="406"/>
      <c r="EN23" s="406"/>
      <c r="EO23" s="406"/>
      <c r="EP23" s="406"/>
      <c r="EQ23" s="406"/>
      <c r="ER23" s="406"/>
      <c r="ES23" s="406"/>
      <c r="ET23" s="406"/>
      <c r="EU23" s="406"/>
      <c r="EV23" s="406"/>
      <c r="EW23" s="406"/>
      <c r="EX23" s="406"/>
      <c r="EY23" s="406"/>
      <c r="EZ23" s="406"/>
      <c r="FA23" s="406"/>
      <c r="FB23" s="406"/>
      <c r="FC23" s="406"/>
      <c r="FD23" s="406"/>
      <c r="FE23" s="406"/>
      <c r="FF23" s="406"/>
      <c r="FG23" s="406"/>
      <c r="FH23" s="406"/>
      <c r="FI23" s="406"/>
      <c r="FJ23" s="406"/>
      <c r="FK23" s="406"/>
      <c r="FL23" s="406"/>
      <c r="FM23" s="406"/>
      <c r="FN23" s="406"/>
      <c r="FO23" s="406"/>
      <c r="FP23" s="406"/>
      <c r="FQ23" s="406"/>
      <c r="FR23" s="406"/>
      <c r="FS23" s="406"/>
      <c r="FT23" s="406"/>
      <c r="FU23" s="406"/>
      <c r="FV23" s="406"/>
      <c r="FW23" s="406"/>
      <c r="FX23" s="406"/>
      <c r="FY23" s="406"/>
      <c r="FZ23" s="406"/>
      <c r="GA23" s="406"/>
      <c r="GB23" s="406"/>
      <c r="GC23" s="406"/>
      <c r="GD23" s="406"/>
      <c r="GE23" s="406"/>
      <c r="GF23" s="406"/>
      <c r="GG23" s="406"/>
      <c r="GH23" s="406"/>
      <c r="GI23" s="406"/>
      <c r="GJ23" s="406"/>
      <c r="GK23" s="406"/>
      <c r="GL23" s="406"/>
      <c r="GM23" s="406"/>
      <c r="GN23" s="406"/>
      <c r="GO23" s="406"/>
      <c r="GP23" s="406"/>
      <c r="GQ23" s="406"/>
      <c r="GR23" s="406"/>
      <c r="GS23" s="406"/>
      <c r="GT23" s="406"/>
      <c r="GU23" s="406"/>
      <c r="GV23" s="406"/>
      <c r="GW23" s="406"/>
      <c r="GX23" s="406"/>
      <c r="GY23" s="406"/>
      <c r="GZ23" s="406"/>
      <c r="HA23" s="406"/>
      <c r="HB23" s="406"/>
      <c r="HC23" s="406"/>
      <c r="HD23" s="406"/>
      <c r="HE23" s="406"/>
      <c r="HF23" s="406"/>
      <c r="HG23" s="406"/>
      <c r="HH23" s="406"/>
      <c r="HI23" s="406"/>
      <c r="HJ23" s="406"/>
      <c r="HK23" s="406"/>
      <c r="HL23" s="406"/>
      <c r="HM23" s="406"/>
      <c r="HN23" s="406"/>
      <c r="HO23" s="406"/>
      <c r="HP23" s="406"/>
      <c r="HQ23" s="406"/>
      <c r="HR23" s="406"/>
      <c r="HS23" s="406"/>
      <c r="HT23" s="406"/>
      <c r="HU23" s="406"/>
      <c r="HV23" s="406"/>
      <c r="HW23" s="406"/>
      <c r="HX23" s="406"/>
      <c r="HY23" s="406"/>
      <c r="HZ23" s="406"/>
      <c r="IA23" s="406"/>
      <c r="IB23" s="406"/>
      <c r="IC23" s="406"/>
      <c r="ID23" s="406"/>
      <c r="IE23" s="406"/>
      <c r="IF23" s="406"/>
      <c r="IG23" s="406"/>
      <c r="IH23" s="406"/>
      <c r="II23" s="406"/>
      <c r="IJ23" s="406"/>
      <c r="IK23" s="406"/>
      <c r="IL23" s="406"/>
      <c r="IM23" s="406"/>
      <c r="IN23" s="406"/>
      <c r="IO23" s="406"/>
      <c r="IP23" s="406"/>
      <c r="IQ23" s="406"/>
      <c r="IR23" s="406"/>
      <c r="IS23" s="406"/>
    </row>
    <row r="24" spans="1:253" s="190" customFormat="1" ht="14.1" customHeight="1" x14ac:dyDescent="0.3">
      <c r="A24" s="417" t="s">
        <v>49</v>
      </c>
      <c r="B24" s="425">
        <v>14040</v>
      </c>
      <c r="C24" s="415">
        <v>15.723136082033754</v>
      </c>
      <c r="D24" s="415">
        <v>84.191412091433463</v>
      </c>
      <c r="E24" s="415" t="s">
        <v>524</v>
      </c>
      <c r="F24" s="415">
        <v>8.5451826532792138E-2</v>
      </c>
      <c r="G24" s="426"/>
      <c r="H24" s="427"/>
      <c r="I24" s="427"/>
      <c r="J24" s="427"/>
      <c r="K24" s="427"/>
      <c r="L24" s="427"/>
      <c r="M24" s="427"/>
      <c r="N24" s="427"/>
      <c r="O24" s="427"/>
      <c r="P24" s="427"/>
      <c r="Q24" s="427"/>
      <c r="R24" s="418"/>
      <c r="S24" s="416"/>
      <c r="T24" s="191"/>
      <c r="U24" s="191"/>
      <c r="V24" s="191"/>
      <c r="W24" s="394"/>
      <c r="X24" s="394"/>
      <c r="Y24" s="394"/>
      <c r="Z24" s="394"/>
      <c r="AA24" s="394"/>
      <c r="AB24" s="394"/>
      <c r="AC24" s="394"/>
      <c r="AD24" s="394"/>
      <c r="AE24" s="418"/>
      <c r="AF24" s="418"/>
      <c r="AG24" s="418"/>
      <c r="AH24" s="418"/>
      <c r="AJ24" s="418"/>
      <c r="AK24" s="418"/>
      <c r="AL24" s="418"/>
      <c r="AM24" s="418"/>
      <c r="AN24" s="418"/>
      <c r="AO24" s="418"/>
      <c r="AP24" s="418"/>
      <c r="AQ24" s="418"/>
      <c r="AR24" s="418"/>
      <c r="AS24" s="418"/>
      <c r="AT24" s="418"/>
      <c r="AU24" s="418"/>
      <c r="AV24" s="418"/>
      <c r="AW24" s="418"/>
      <c r="AX24" s="418"/>
      <c r="AY24" s="418"/>
      <c r="AZ24" s="418"/>
      <c r="BA24" s="418"/>
      <c r="BB24" s="418"/>
      <c r="BC24" s="418"/>
      <c r="BD24" s="418"/>
      <c r="BE24" s="418"/>
      <c r="BF24" s="418"/>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X24" s="418"/>
      <c r="FY24" s="418"/>
      <c r="FZ24" s="418"/>
      <c r="GA24" s="418"/>
      <c r="GB24" s="418"/>
      <c r="GC24" s="418"/>
      <c r="GD24" s="418"/>
      <c r="GE24" s="418"/>
      <c r="GF24" s="418"/>
      <c r="GG24" s="418"/>
      <c r="GH24" s="418"/>
      <c r="GI24" s="418"/>
      <c r="GJ24" s="418"/>
      <c r="GK24" s="418"/>
      <c r="GL24" s="418"/>
      <c r="GM24" s="418"/>
      <c r="GN24" s="418"/>
      <c r="GO24" s="418"/>
      <c r="GP24" s="418"/>
      <c r="GQ24" s="418"/>
      <c r="GR24" s="418"/>
      <c r="GS24" s="418"/>
      <c r="GT24" s="418"/>
      <c r="GU24" s="418"/>
      <c r="GV24" s="418"/>
      <c r="GW24" s="418"/>
      <c r="GX24" s="418"/>
      <c r="GY24" s="418"/>
      <c r="GZ24" s="418"/>
      <c r="HA24" s="418"/>
      <c r="HB24" s="418"/>
      <c r="HC24" s="418"/>
      <c r="HD24" s="418"/>
      <c r="HE24" s="418"/>
      <c r="HF24" s="418"/>
      <c r="HG24" s="418"/>
      <c r="HH24" s="418"/>
      <c r="HI24" s="418"/>
      <c r="HJ24" s="418"/>
      <c r="HK24" s="418"/>
      <c r="HL24" s="418"/>
      <c r="HM24" s="418"/>
      <c r="HN24" s="418"/>
      <c r="HO24" s="418"/>
      <c r="HP24" s="418"/>
      <c r="HQ24" s="418"/>
      <c r="HR24" s="418"/>
      <c r="HS24" s="418"/>
      <c r="HT24" s="418"/>
      <c r="HU24" s="418"/>
      <c r="HV24" s="418"/>
      <c r="HW24" s="418"/>
      <c r="HX24" s="418"/>
      <c r="HY24" s="418"/>
      <c r="HZ24" s="418"/>
      <c r="IA24" s="418"/>
      <c r="IB24" s="418"/>
      <c r="IC24" s="418"/>
      <c r="ID24" s="418"/>
      <c r="IE24" s="418"/>
      <c r="IF24" s="418"/>
      <c r="IG24" s="418"/>
      <c r="IH24" s="418"/>
      <c r="II24" s="418"/>
      <c r="IJ24" s="418"/>
      <c r="IK24" s="418"/>
      <c r="IL24" s="418"/>
      <c r="IM24" s="418"/>
      <c r="IN24" s="418"/>
      <c r="IO24" s="418"/>
      <c r="IP24" s="418"/>
      <c r="IQ24" s="418"/>
      <c r="IR24" s="418"/>
      <c r="IS24" s="418"/>
    </row>
    <row r="25" spans="1:253" s="190" customFormat="1" ht="14.1" customHeight="1" x14ac:dyDescent="0.3">
      <c r="A25" s="417" t="s">
        <v>79</v>
      </c>
      <c r="B25" s="425">
        <v>3260</v>
      </c>
      <c r="C25" s="415">
        <v>86.48897058823529</v>
      </c>
      <c r="D25" s="415">
        <v>13.511029411764705</v>
      </c>
      <c r="E25" s="415" t="s">
        <v>524</v>
      </c>
      <c r="F25" s="415" t="s">
        <v>524</v>
      </c>
      <c r="G25" s="426"/>
      <c r="H25" s="427"/>
      <c r="I25" s="427"/>
      <c r="J25" s="427"/>
      <c r="K25" s="427"/>
      <c r="L25" s="427"/>
      <c r="M25" s="427"/>
      <c r="N25" s="427"/>
      <c r="O25" s="427"/>
      <c r="P25" s="427"/>
      <c r="Q25" s="427"/>
      <c r="R25" s="418"/>
      <c r="S25" s="412"/>
      <c r="T25" s="413"/>
      <c r="U25" s="413"/>
      <c r="V25" s="413"/>
      <c r="W25" s="394"/>
      <c r="X25" s="394"/>
      <c r="Y25" s="394"/>
      <c r="Z25" s="394"/>
      <c r="AA25" s="394"/>
      <c r="AB25" s="394"/>
      <c r="AC25" s="394"/>
      <c r="AD25" s="394"/>
      <c r="AE25" s="418"/>
      <c r="AF25" s="418"/>
      <c r="AG25" s="418"/>
      <c r="AH25" s="418"/>
      <c r="AJ25" s="418"/>
      <c r="AK25" s="418"/>
      <c r="AL25" s="418"/>
      <c r="AM25" s="418"/>
      <c r="AN25" s="418"/>
      <c r="AO25" s="418"/>
      <c r="AP25" s="418"/>
      <c r="AQ25" s="418"/>
      <c r="AR25" s="418"/>
      <c r="AS25" s="418"/>
      <c r="AT25" s="418"/>
      <c r="AU25" s="418"/>
      <c r="AV25" s="418"/>
      <c r="AW25" s="418"/>
      <c r="AX25" s="418"/>
      <c r="AY25" s="418"/>
      <c r="AZ25" s="418"/>
      <c r="BA25" s="418"/>
      <c r="BB25" s="418"/>
      <c r="BC25" s="418"/>
      <c r="BD25" s="418"/>
      <c r="BE25" s="418"/>
      <c r="BF25" s="418"/>
      <c r="BG25" s="418"/>
      <c r="BH25" s="418"/>
      <c r="BI25" s="418"/>
      <c r="BJ25" s="418"/>
      <c r="BK25" s="418"/>
      <c r="BL25" s="418"/>
      <c r="BM25" s="418"/>
      <c r="BN25" s="418"/>
      <c r="BO25" s="418"/>
      <c r="BP25" s="418"/>
      <c r="BQ25" s="418"/>
      <c r="BR25" s="418"/>
      <c r="BS25" s="418"/>
      <c r="BT25" s="418"/>
      <c r="BU25" s="418"/>
      <c r="BV25" s="418"/>
      <c r="BW25" s="418"/>
      <c r="BX25" s="418"/>
      <c r="BY25" s="418"/>
      <c r="BZ25" s="418"/>
      <c r="CA25" s="418"/>
      <c r="CB25" s="418"/>
      <c r="CC25" s="418"/>
      <c r="CD25" s="418"/>
      <c r="CE25" s="418"/>
      <c r="CF25" s="418"/>
      <c r="CG25" s="418"/>
      <c r="CH25" s="418"/>
      <c r="CI25" s="418"/>
      <c r="CJ25" s="418"/>
      <c r="CK25" s="418"/>
      <c r="CL25" s="418"/>
      <c r="CM25" s="418"/>
      <c r="CN25" s="418"/>
      <c r="CO25" s="418"/>
      <c r="CP25" s="418"/>
      <c r="CQ25" s="418"/>
      <c r="CR25" s="418"/>
      <c r="CS25" s="418"/>
      <c r="CT25" s="418"/>
      <c r="CU25" s="418"/>
      <c r="CV25" s="418"/>
      <c r="CW25" s="418"/>
      <c r="CX25" s="418"/>
      <c r="CY25" s="418"/>
      <c r="CZ25" s="418"/>
      <c r="DA25" s="418"/>
      <c r="DB25" s="418"/>
      <c r="DC25" s="418"/>
      <c r="DD25" s="418"/>
      <c r="DE25" s="418"/>
      <c r="DF25" s="418"/>
      <c r="DG25" s="418"/>
      <c r="DH25" s="418"/>
      <c r="DI25" s="418"/>
      <c r="DJ25" s="418"/>
      <c r="DK25" s="418"/>
      <c r="DL25" s="418"/>
      <c r="DM25" s="418"/>
      <c r="DN25" s="418"/>
      <c r="DO25" s="418"/>
      <c r="DP25" s="418"/>
      <c r="DQ25" s="418"/>
      <c r="DR25" s="418"/>
      <c r="DS25" s="418"/>
      <c r="DT25" s="418"/>
      <c r="DU25" s="418"/>
      <c r="DV25" s="418"/>
      <c r="DW25" s="418"/>
      <c r="DX25" s="418"/>
      <c r="DY25" s="418"/>
      <c r="DZ25" s="418"/>
      <c r="EA25" s="418"/>
      <c r="EB25" s="418"/>
      <c r="EC25" s="418"/>
      <c r="ED25" s="418"/>
      <c r="EE25" s="418"/>
      <c r="EF25" s="418"/>
      <c r="EG25" s="418"/>
      <c r="EH25" s="418"/>
      <c r="EI25" s="418"/>
      <c r="EJ25" s="418"/>
      <c r="EK25" s="418"/>
      <c r="EL25" s="418"/>
      <c r="EM25" s="418"/>
      <c r="EN25" s="418"/>
      <c r="EO25" s="418"/>
      <c r="EP25" s="418"/>
      <c r="EQ25" s="418"/>
      <c r="ER25" s="418"/>
      <c r="ES25" s="418"/>
      <c r="ET25" s="418"/>
      <c r="EU25" s="418"/>
      <c r="EV25" s="418"/>
      <c r="EW25" s="418"/>
      <c r="EX25" s="418"/>
      <c r="EY25" s="418"/>
      <c r="EZ25" s="418"/>
      <c r="FA25" s="418"/>
      <c r="FB25" s="418"/>
      <c r="FC25" s="418"/>
      <c r="FD25" s="418"/>
      <c r="FE25" s="418"/>
      <c r="FF25" s="418"/>
      <c r="FG25" s="418"/>
      <c r="FH25" s="418"/>
      <c r="FI25" s="418"/>
      <c r="FJ25" s="418"/>
      <c r="FK25" s="418"/>
      <c r="FL25" s="418"/>
      <c r="FM25" s="418"/>
      <c r="FN25" s="418"/>
      <c r="FO25" s="418"/>
      <c r="FP25" s="418"/>
      <c r="FQ25" s="418"/>
      <c r="FR25" s="418"/>
      <c r="FS25" s="418"/>
      <c r="FT25" s="418"/>
      <c r="FU25" s="418"/>
      <c r="FV25" s="418"/>
      <c r="FW25" s="418"/>
      <c r="FX25" s="418"/>
      <c r="FY25" s="418"/>
      <c r="FZ25" s="418"/>
      <c r="GA25" s="418"/>
      <c r="GB25" s="418"/>
      <c r="GC25" s="418"/>
      <c r="GD25" s="418"/>
      <c r="GE25" s="418"/>
      <c r="GF25" s="418"/>
      <c r="GG25" s="418"/>
      <c r="GH25" s="418"/>
      <c r="GI25" s="418"/>
      <c r="GJ25" s="418"/>
      <c r="GK25" s="418"/>
      <c r="GL25" s="418"/>
      <c r="GM25" s="418"/>
      <c r="GN25" s="418"/>
      <c r="GO25" s="418"/>
      <c r="GP25" s="418"/>
      <c r="GQ25" s="418"/>
      <c r="GR25" s="418"/>
      <c r="GS25" s="418"/>
      <c r="GT25" s="418"/>
      <c r="GU25" s="418"/>
      <c r="GV25" s="418"/>
      <c r="GW25" s="418"/>
      <c r="GX25" s="418"/>
      <c r="GY25" s="418"/>
      <c r="GZ25" s="418"/>
      <c r="HA25" s="418"/>
      <c r="HB25" s="418"/>
      <c r="HC25" s="418"/>
      <c r="HD25" s="418"/>
      <c r="HE25" s="418"/>
      <c r="HF25" s="418"/>
      <c r="HG25" s="418"/>
      <c r="HH25" s="418"/>
      <c r="HI25" s="418"/>
      <c r="HJ25" s="418"/>
      <c r="HK25" s="418"/>
      <c r="HL25" s="418"/>
      <c r="HM25" s="418"/>
      <c r="HN25" s="418"/>
      <c r="HO25" s="418"/>
      <c r="HP25" s="418"/>
      <c r="HQ25" s="418"/>
      <c r="HR25" s="418"/>
      <c r="HS25" s="418"/>
      <c r="HT25" s="418"/>
      <c r="HU25" s="418"/>
      <c r="HV25" s="418"/>
      <c r="HW25" s="418"/>
      <c r="HX25" s="418"/>
      <c r="HY25" s="418"/>
      <c r="HZ25" s="418"/>
      <c r="IA25" s="418"/>
      <c r="IB25" s="418"/>
      <c r="IC25" s="418"/>
      <c r="ID25" s="418"/>
      <c r="IE25" s="418"/>
      <c r="IF25" s="418"/>
      <c r="IG25" s="418"/>
      <c r="IH25" s="418"/>
      <c r="II25" s="418"/>
      <c r="IJ25" s="418"/>
      <c r="IK25" s="418"/>
      <c r="IL25" s="418"/>
      <c r="IM25" s="418"/>
      <c r="IN25" s="418"/>
      <c r="IO25" s="418"/>
      <c r="IP25" s="418"/>
      <c r="IQ25" s="418"/>
      <c r="IR25" s="418"/>
      <c r="IS25" s="418"/>
    </row>
    <row r="26" spans="1:253" s="190" customFormat="1" ht="14.1" customHeight="1" x14ac:dyDescent="0.3">
      <c r="A26" s="417" t="s">
        <v>50</v>
      </c>
      <c r="B26" s="425">
        <v>3840</v>
      </c>
      <c r="C26" s="415">
        <v>14.93354182955434</v>
      </c>
      <c r="D26" s="415">
        <v>84.336721396924688</v>
      </c>
      <c r="E26" s="415" t="s">
        <v>524</v>
      </c>
      <c r="F26" s="415">
        <v>0.72973677352097988</v>
      </c>
      <c r="G26" s="426"/>
      <c r="H26" s="427"/>
      <c r="I26" s="427"/>
      <c r="J26" s="427"/>
      <c r="K26" s="427"/>
      <c r="L26" s="427"/>
      <c r="M26" s="427"/>
      <c r="N26" s="427"/>
      <c r="O26" s="427"/>
      <c r="P26" s="427"/>
      <c r="Q26" s="427"/>
      <c r="R26" s="418"/>
      <c r="S26" s="416"/>
      <c r="T26" s="191"/>
      <c r="U26" s="191"/>
      <c r="V26" s="191"/>
      <c r="W26" s="394"/>
      <c r="X26" s="394"/>
      <c r="Y26" s="394"/>
      <c r="Z26" s="394"/>
      <c r="AA26" s="394"/>
      <c r="AB26" s="394"/>
      <c r="AC26" s="394"/>
      <c r="AD26" s="394"/>
      <c r="AE26" s="418"/>
      <c r="AF26" s="418"/>
      <c r="AG26" s="418"/>
      <c r="AH26" s="418"/>
      <c r="AJ26" s="418"/>
      <c r="AK26" s="418"/>
      <c r="AL26" s="418"/>
      <c r="AM26" s="418"/>
      <c r="AN26" s="418"/>
      <c r="AO26" s="418"/>
      <c r="AP26" s="418"/>
      <c r="AQ26" s="418"/>
      <c r="AR26" s="418"/>
      <c r="AS26" s="418"/>
      <c r="AT26" s="418"/>
      <c r="AU26" s="418"/>
      <c r="AV26" s="418"/>
      <c r="AW26" s="418"/>
      <c r="AX26" s="418"/>
      <c r="AY26" s="418"/>
      <c r="AZ26" s="418"/>
      <c r="BA26" s="418"/>
      <c r="BB26" s="418"/>
      <c r="BC26" s="418"/>
      <c r="BD26" s="418"/>
      <c r="BE26" s="418"/>
      <c r="BF26" s="418"/>
      <c r="BG26" s="418"/>
      <c r="BH26" s="418"/>
      <c r="BI26" s="418"/>
      <c r="BJ26" s="418"/>
      <c r="BK26" s="418"/>
      <c r="BL26" s="418"/>
      <c r="BM26" s="418"/>
      <c r="BN26" s="418"/>
      <c r="BO26" s="418"/>
      <c r="BP26" s="418"/>
      <c r="BQ26" s="418"/>
      <c r="BR26" s="418"/>
      <c r="BS26" s="418"/>
      <c r="BT26" s="418"/>
      <c r="BU26" s="418"/>
      <c r="BV26" s="418"/>
      <c r="BW26" s="418"/>
      <c r="BX26" s="418"/>
      <c r="BY26" s="418"/>
      <c r="BZ26" s="418"/>
      <c r="CA26" s="418"/>
      <c r="CB26" s="418"/>
      <c r="CC26" s="418"/>
      <c r="CD26" s="418"/>
      <c r="CE26" s="418"/>
      <c r="CF26" s="418"/>
      <c r="CG26" s="418"/>
      <c r="CH26" s="418"/>
      <c r="CI26" s="418"/>
      <c r="CJ26" s="418"/>
      <c r="CK26" s="418"/>
      <c r="CL26" s="418"/>
      <c r="CM26" s="418"/>
      <c r="CN26" s="418"/>
      <c r="CO26" s="418"/>
      <c r="CP26" s="418"/>
      <c r="CQ26" s="418"/>
      <c r="CR26" s="418"/>
      <c r="CS26" s="418"/>
      <c r="CT26" s="418"/>
      <c r="CU26" s="418"/>
      <c r="CV26" s="418"/>
      <c r="CW26" s="418"/>
      <c r="CX26" s="418"/>
      <c r="CY26" s="418"/>
      <c r="CZ26" s="418"/>
      <c r="DA26" s="418"/>
      <c r="DB26" s="418"/>
      <c r="DC26" s="418"/>
      <c r="DD26" s="418"/>
      <c r="DE26" s="418"/>
      <c r="DF26" s="418"/>
      <c r="DG26" s="418"/>
      <c r="DH26" s="418"/>
      <c r="DI26" s="418"/>
      <c r="DJ26" s="418"/>
      <c r="DK26" s="418"/>
      <c r="DL26" s="418"/>
      <c r="DM26" s="418"/>
      <c r="DN26" s="418"/>
      <c r="DO26" s="418"/>
      <c r="DP26" s="418"/>
      <c r="DQ26" s="418"/>
      <c r="DR26" s="418"/>
      <c r="DS26" s="418"/>
      <c r="DT26" s="418"/>
      <c r="DU26" s="418"/>
      <c r="DV26" s="418"/>
      <c r="DW26" s="418"/>
      <c r="DX26" s="418"/>
      <c r="DY26" s="418"/>
      <c r="DZ26" s="418"/>
      <c r="EA26" s="418"/>
      <c r="EB26" s="418"/>
      <c r="EC26" s="418"/>
      <c r="ED26" s="418"/>
      <c r="EE26" s="418"/>
      <c r="EF26" s="418"/>
      <c r="EG26" s="418"/>
      <c r="EH26" s="418"/>
      <c r="EI26" s="418"/>
      <c r="EJ26" s="418"/>
      <c r="EK26" s="418"/>
      <c r="EL26" s="418"/>
      <c r="EM26" s="418"/>
      <c r="EN26" s="418"/>
      <c r="EO26" s="418"/>
      <c r="EP26" s="418"/>
      <c r="EQ26" s="418"/>
      <c r="ER26" s="418"/>
      <c r="ES26" s="418"/>
      <c r="ET26" s="418"/>
      <c r="EU26" s="418"/>
      <c r="EV26" s="418"/>
      <c r="EW26" s="418"/>
      <c r="EX26" s="418"/>
      <c r="EY26" s="418"/>
      <c r="EZ26" s="418"/>
      <c r="FA26" s="418"/>
      <c r="FB26" s="418"/>
      <c r="FC26" s="418"/>
      <c r="FD26" s="418"/>
      <c r="FE26" s="418"/>
      <c r="FF26" s="418"/>
      <c r="FG26" s="418"/>
      <c r="FH26" s="418"/>
      <c r="FI26" s="418"/>
      <c r="FJ26" s="418"/>
      <c r="FK26" s="418"/>
      <c r="FL26" s="418"/>
      <c r="FM26" s="418"/>
      <c r="FN26" s="418"/>
      <c r="FO26" s="418"/>
      <c r="FP26" s="418"/>
      <c r="FQ26" s="418"/>
      <c r="FR26" s="418"/>
      <c r="FS26" s="418"/>
      <c r="FT26" s="418"/>
      <c r="FU26" s="418"/>
      <c r="FV26" s="418"/>
      <c r="FW26" s="418"/>
      <c r="FX26" s="418"/>
      <c r="FY26" s="418"/>
      <c r="FZ26" s="418"/>
      <c r="GA26" s="418"/>
      <c r="GB26" s="418"/>
      <c r="GC26" s="418"/>
      <c r="GD26" s="418"/>
      <c r="GE26" s="418"/>
      <c r="GF26" s="418"/>
      <c r="GG26" s="418"/>
      <c r="GH26" s="418"/>
      <c r="GI26" s="418"/>
      <c r="GJ26" s="418"/>
      <c r="GK26" s="418"/>
      <c r="GL26" s="418"/>
      <c r="GM26" s="418"/>
      <c r="GN26" s="418"/>
      <c r="GO26" s="418"/>
      <c r="GP26" s="418"/>
      <c r="GQ26" s="418"/>
      <c r="GR26" s="418"/>
      <c r="GS26" s="418"/>
      <c r="GT26" s="418"/>
      <c r="GU26" s="418"/>
      <c r="GV26" s="418"/>
      <c r="GW26" s="418"/>
      <c r="GX26" s="418"/>
      <c r="GY26" s="418"/>
      <c r="GZ26" s="418"/>
      <c r="HA26" s="418"/>
      <c r="HB26" s="418"/>
      <c r="HC26" s="418"/>
      <c r="HD26" s="418"/>
      <c r="HE26" s="418"/>
      <c r="HF26" s="418"/>
      <c r="HG26" s="418"/>
      <c r="HH26" s="418"/>
      <c r="HI26" s="418"/>
      <c r="HJ26" s="418"/>
      <c r="HK26" s="418"/>
      <c r="HL26" s="418"/>
      <c r="HM26" s="418"/>
      <c r="HN26" s="418"/>
      <c r="HO26" s="418"/>
      <c r="HP26" s="418"/>
      <c r="HQ26" s="418"/>
      <c r="HR26" s="418"/>
      <c r="HS26" s="418"/>
      <c r="HT26" s="418"/>
      <c r="HU26" s="418"/>
      <c r="HV26" s="418"/>
      <c r="HW26" s="418"/>
      <c r="HX26" s="418"/>
      <c r="HY26" s="418"/>
      <c r="HZ26" s="418"/>
      <c r="IA26" s="418"/>
      <c r="IB26" s="418"/>
      <c r="IC26" s="418"/>
      <c r="ID26" s="418"/>
      <c r="IE26" s="418"/>
      <c r="IF26" s="418"/>
      <c r="IG26" s="418"/>
      <c r="IH26" s="418"/>
      <c r="II26" s="418"/>
      <c r="IJ26" s="418"/>
      <c r="IK26" s="418"/>
      <c r="IL26" s="418"/>
      <c r="IM26" s="418"/>
      <c r="IN26" s="418"/>
      <c r="IO26" s="418"/>
      <c r="IP26" s="418"/>
      <c r="IQ26" s="418"/>
      <c r="IR26" s="418"/>
      <c r="IS26" s="418"/>
    </row>
    <row r="27" spans="1:253" s="190" customFormat="1" ht="5.0999999999999996" customHeight="1" x14ac:dyDescent="0.3">
      <c r="A27" s="417"/>
      <c r="B27" s="425"/>
      <c r="C27" s="415"/>
      <c r="D27" s="415"/>
      <c r="E27" s="415"/>
      <c r="F27" s="415"/>
      <c r="G27" s="426"/>
      <c r="H27" s="427"/>
      <c r="I27" s="427"/>
      <c r="J27" s="427"/>
      <c r="K27" s="427"/>
      <c r="L27" s="427"/>
      <c r="M27" s="427"/>
      <c r="N27" s="427"/>
      <c r="O27" s="427"/>
      <c r="P27" s="427"/>
      <c r="Q27" s="427"/>
      <c r="R27" s="418"/>
      <c r="S27" s="416"/>
      <c r="T27" s="191"/>
      <c r="U27" s="191"/>
      <c r="V27" s="191"/>
      <c r="W27" s="394"/>
      <c r="X27" s="394"/>
      <c r="Y27" s="394"/>
      <c r="Z27" s="394"/>
      <c r="AA27" s="394"/>
      <c r="AB27" s="394"/>
      <c r="AC27" s="394"/>
      <c r="AD27" s="394"/>
      <c r="AE27" s="418"/>
      <c r="AF27" s="418"/>
      <c r="AG27" s="418"/>
      <c r="AH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c r="DD27" s="418"/>
      <c r="DE27" s="418"/>
      <c r="DF27" s="418"/>
      <c r="DG27" s="418"/>
      <c r="DH27" s="418"/>
      <c r="DI27" s="418"/>
      <c r="DJ27" s="418"/>
      <c r="DK27" s="418"/>
      <c r="DL27" s="418"/>
      <c r="DM27" s="418"/>
      <c r="DN27" s="418"/>
      <c r="DO27" s="418"/>
      <c r="DP27" s="418"/>
      <c r="DQ27" s="418"/>
      <c r="DR27" s="418"/>
      <c r="DS27" s="418"/>
      <c r="DT27" s="418"/>
      <c r="DU27" s="418"/>
      <c r="DV27" s="418"/>
      <c r="DW27" s="418"/>
      <c r="DX27" s="418"/>
      <c r="DY27" s="418"/>
      <c r="DZ27" s="418"/>
      <c r="EA27" s="418"/>
      <c r="EB27" s="418"/>
      <c r="EC27" s="418"/>
      <c r="ED27" s="418"/>
      <c r="EE27" s="418"/>
      <c r="EF27" s="418"/>
      <c r="EG27" s="418"/>
      <c r="EH27" s="418"/>
      <c r="EI27" s="418"/>
      <c r="EJ27" s="418"/>
      <c r="EK27" s="418"/>
      <c r="EL27" s="418"/>
      <c r="EM27" s="418"/>
      <c r="EN27" s="418"/>
      <c r="EO27" s="418"/>
      <c r="EP27" s="418"/>
      <c r="EQ27" s="418"/>
      <c r="ER27" s="418"/>
      <c r="ES27" s="418"/>
      <c r="ET27" s="418"/>
      <c r="EU27" s="418"/>
      <c r="EV27" s="418"/>
      <c r="EW27" s="418"/>
      <c r="EX27" s="418"/>
      <c r="EY27" s="418"/>
      <c r="EZ27" s="418"/>
      <c r="FA27" s="418"/>
      <c r="FB27" s="418"/>
      <c r="FC27" s="418"/>
      <c r="FD27" s="418"/>
      <c r="FE27" s="418"/>
      <c r="FF27" s="418"/>
      <c r="FG27" s="418"/>
      <c r="FH27" s="418"/>
      <c r="FI27" s="418"/>
      <c r="FJ27" s="418"/>
      <c r="FK27" s="418"/>
      <c r="FL27" s="418"/>
      <c r="FM27" s="418"/>
      <c r="FN27" s="418"/>
      <c r="FO27" s="418"/>
      <c r="FP27" s="418"/>
      <c r="FQ27" s="418"/>
      <c r="FR27" s="418"/>
      <c r="FS27" s="418"/>
      <c r="FT27" s="418"/>
      <c r="FU27" s="418"/>
      <c r="FV27" s="418"/>
      <c r="FW27" s="418"/>
      <c r="FX27" s="418"/>
      <c r="FY27" s="418"/>
      <c r="FZ27" s="418"/>
      <c r="GA27" s="418"/>
      <c r="GB27" s="418"/>
      <c r="GC27" s="418"/>
      <c r="GD27" s="418"/>
      <c r="GE27" s="418"/>
      <c r="GF27" s="418"/>
      <c r="GG27" s="418"/>
      <c r="GH27" s="418"/>
      <c r="GI27" s="418"/>
      <c r="GJ27" s="418"/>
      <c r="GK27" s="418"/>
      <c r="GL27" s="418"/>
      <c r="GM27" s="418"/>
      <c r="GN27" s="418"/>
      <c r="GO27" s="418"/>
      <c r="GP27" s="418"/>
      <c r="GQ27" s="418"/>
      <c r="GR27" s="418"/>
      <c r="GS27" s="418"/>
      <c r="GT27" s="418"/>
      <c r="GU27" s="418"/>
      <c r="GV27" s="418"/>
      <c r="GW27" s="418"/>
      <c r="GX27" s="418"/>
      <c r="GY27" s="418"/>
      <c r="GZ27" s="418"/>
      <c r="HA27" s="418"/>
      <c r="HB27" s="418"/>
      <c r="HC27" s="418"/>
      <c r="HD27" s="418"/>
      <c r="HE27" s="418"/>
      <c r="HF27" s="418"/>
      <c r="HG27" s="418"/>
      <c r="HH27" s="418"/>
      <c r="HI27" s="418"/>
      <c r="HJ27" s="418"/>
      <c r="HK27" s="418"/>
      <c r="HL27" s="418"/>
      <c r="HM27" s="418"/>
      <c r="HN27" s="418"/>
      <c r="HO27" s="418"/>
      <c r="HP27" s="418"/>
      <c r="HQ27" s="418"/>
      <c r="HR27" s="418"/>
      <c r="HS27" s="418"/>
      <c r="HT27" s="418"/>
      <c r="HU27" s="418"/>
      <c r="HV27" s="418"/>
      <c r="HW27" s="418"/>
      <c r="HX27" s="418"/>
      <c r="HY27" s="418"/>
      <c r="HZ27" s="418"/>
      <c r="IA27" s="418"/>
      <c r="IB27" s="418"/>
      <c r="IC27" s="418"/>
      <c r="ID27" s="418"/>
      <c r="IE27" s="418"/>
      <c r="IF27" s="418"/>
      <c r="IG27" s="418"/>
      <c r="IH27" s="418"/>
      <c r="II27" s="418"/>
      <c r="IJ27" s="418"/>
      <c r="IK27" s="418"/>
      <c r="IL27" s="418"/>
      <c r="IM27" s="418"/>
      <c r="IN27" s="418"/>
      <c r="IO27" s="418"/>
      <c r="IP27" s="418"/>
      <c r="IQ27" s="418"/>
      <c r="IR27" s="418"/>
      <c r="IS27" s="418"/>
    </row>
    <row r="28" spans="1:253" s="190" customFormat="1" ht="14.1" customHeight="1" x14ac:dyDescent="0.3">
      <c r="A28" s="403" t="s">
        <v>51</v>
      </c>
      <c r="B28" s="404">
        <v>13360</v>
      </c>
      <c r="C28" s="405">
        <v>30.544747081712064</v>
      </c>
      <c r="D28" s="405">
        <v>1.2645914396887159</v>
      </c>
      <c r="E28" s="405">
        <v>49.012271774917686</v>
      </c>
      <c r="F28" s="405">
        <v>19.178389703681535</v>
      </c>
      <c r="G28" s="422"/>
      <c r="H28" s="423"/>
      <c r="I28" s="423"/>
      <c r="J28" s="423"/>
      <c r="K28" s="423"/>
      <c r="L28" s="423"/>
      <c r="M28" s="423"/>
      <c r="N28" s="423"/>
      <c r="O28" s="423"/>
      <c r="P28" s="423"/>
      <c r="Q28" s="423"/>
      <c r="R28" s="406"/>
      <c r="S28" s="416"/>
      <c r="T28" s="191"/>
      <c r="U28" s="191"/>
      <c r="V28" s="191"/>
      <c r="W28" s="394"/>
      <c r="X28" s="394"/>
      <c r="Y28" s="394"/>
      <c r="Z28" s="394"/>
      <c r="AA28" s="394"/>
      <c r="AB28" s="394"/>
      <c r="AC28" s="394"/>
      <c r="AD28" s="394"/>
      <c r="AE28" s="406"/>
      <c r="AF28" s="406"/>
      <c r="AG28" s="406"/>
      <c r="AH28" s="406"/>
      <c r="AJ28" s="406"/>
      <c r="AK28" s="406"/>
      <c r="AL28" s="406"/>
      <c r="AM28" s="406"/>
      <c r="AN28" s="406"/>
      <c r="AO28" s="406"/>
      <c r="AP28" s="406"/>
      <c r="AQ28" s="406"/>
      <c r="AR28" s="406"/>
      <c r="AS28" s="406"/>
      <c r="AT28" s="406"/>
      <c r="AU28" s="406"/>
      <c r="AV28" s="406"/>
      <c r="AW28" s="406"/>
      <c r="AX28" s="406"/>
      <c r="AY28" s="406"/>
      <c r="AZ28" s="406"/>
      <c r="BA28" s="406"/>
      <c r="BB28" s="406"/>
      <c r="BC28" s="406"/>
      <c r="BD28" s="406"/>
      <c r="BE28" s="406"/>
      <c r="BF28" s="406"/>
      <c r="BG28" s="406"/>
      <c r="BH28" s="406"/>
      <c r="BI28" s="406"/>
      <c r="BJ28" s="406"/>
      <c r="BK28" s="406"/>
      <c r="BL28" s="406"/>
      <c r="BM28" s="406"/>
      <c r="BN28" s="406"/>
      <c r="BO28" s="406"/>
      <c r="BP28" s="406"/>
      <c r="BQ28" s="406"/>
      <c r="BR28" s="406"/>
      <c r="BS28" s="406"/>
      <c r="BT28" s="406"/>
      <c r="BU28" s="406"/>
      <c r="BV28" s="406"/>
      <c r="BW28" s="406"/>
      <c r="BX28" s="406"/>
      <c r="BY28" s="406"/>
      <c r="BZ28" s="406"/>
      <c r="CA28" s="406"/>
      <c r="CB28" s="406"/>
      <c r="CC28" s="406"/>
      <c r="CD28" s="406"/>
      <c r="CE28" s="406"/>
      <c r="CF28" s="406"/>
      <c r="CG28" s="406"/>
      <c r="CH28" s="406"/>
      <c r="CI28" s="406"/>
      <c r="CJ28" s="406"/>
      <c r="CK28" s="406"/>
      <c r="CL28" s="406"/>
      <c r="CM28" s="406"/>
      <c r="CN28" s="406"/>
      <c r="CO28" s="406"/>
      <c r="CP28" s="406"/>
      <c r="CQ28" s="406"/>
      <c r="CR28" s="406"/>
      <c r="CS28" s="406"/>
      <c r="CT28" s="406"/>
      <c r="CU28" s="406"/>
      <c r="CV28" s="406"/>
      <c r="CW28" s="406"/>
      <c r="CX28" s="406"/>
      <c r="CY28" s="406"/>
      <c r="CZ28" s="406"/>
      <c r="DA28" s="406"/>
      <c r="DB28" s="406"/>
      <c r="DC28" s="406"/>
      <c r="DD28" s="406"/>
      <c r="DE28" s="406"/>
      <c r="DF28" s="406"/>
      <c r="DG28" s="406"/>
      <c r="DH28" s="406"/>
      <c r="DI28" s="406"/>
      <c r="DJ28" s="406"/>
      <c r="DK28" s="406"/>
      <c r="DL28" s="406"/>
      <c r="DM28" s="406"/>
      <c r="DN28" s="406"/>
      <c r="DO28" s="406"/>
      <c r="DP28" s="406"/>
      <c r="DQ28" s="406"/>
      <c r="DR28" s="406"/>
      <c r="DS28" s="406"/>
      <c r="DT28" s="406"/>
      <c r="DU28" s="406"/>
      <c r="DV28" s="406"/>
      <c r="DW28" s="406"/>
      <c r="DX28" s="406"/>
      <c r="DY28" s="406"/>
      <c r="DZ28" s="406"/>
      <c r="EA28" s="406"/>
      <c r="EB28" s="406"/>
      <c r="EC28" s="406"/>
      <c r="ED28" s="406"/>
      <c r="EE28" s="406"/>
      <c r="EF28" s="406"/>
      <c r="EG28" s="406"/>
      <c r="EH28" s="406"/>
      <c r="EI28" s="406"/>
      <c r="EJ28" s="406"/>
      <c r="EK28" s="406"/>
      <c r="EL28" s="406"/>
      <c r="EM28" s="406"/>
      <c r="EN28" s="406"/>
      <c r="EO28" s="406"/>
      <c r="EP28" s="406"/>
      <c r="EQ28" s="406"/>
      <c r="ER28" s="406"/>
      <c r="ES28" s="406"/>
      <c r="ET28" s="406"/>
      <c r="EU28" s="406"/>
      <c r="EV28" s="406"/>
      <c r="EW28" s="406"/>
      <c r="EX28" s="406"/>
      <c r="EY28" s="406"/>
      <c r="EZ28" s="406"/>
      <c r="FA28" s="406"/>
      <c r="FB28" s="406"/>
      <c r="FC28" s="406"/>
      <c r="FD28" s="406"/>
      <c r="FE28" s="406"/>
      <c r="FF28" s="406"/>
      <c r="FG28" s="406"/>
      <c r="FH28" s="406"/>
      <c r="FI28" s="406"/>
      <c r="FJ28" s="406"/>
      <c r="FK28" s="406"/>
      <c r="FL28" s="406"/>
      <c r="FM28" s="406"/>
      <c r="FN28" s="406"/>
      <c r="FO28" s="406"/>
      <c r="FP28" s="406"/>
      <c r="FQ28" s="406"/>
      <c r="FR28" s="406"/>
      <c r="FS28" s="406"/>
      <c r="FT28" s="406"/>
      <c r="FU28" s="406"/>
      <c r="FV28" s="406"/>
      <c r="FW28" s="406"/>
      <c r="FX28" s="406"/>
      <c r="FY28" s="406"/>
      <c r="FZ28" s="406"/>
      <c r="GA28" s="406"/>
      <c r="GB28" s="406"/>
      <c r="GC28" s="406"/>
      <c r="GD28" s="406"/>
      <c r="GE28" s="406"/>
      <c r="GF28" s="406"/>
      <c r="GG28" s="406"/>
      <c r="GH28" s="406"/>
      <c r="GI28" s="406"/>
      <c r="GJ28" s="406"/>
      <c r="GK28" s="406"/>
      <c r="GL28" s="406"/>
      <c r="GM28" s="406"/>
      <c r="GN28" s="406"/>
      <c r="GO28" s="406"/>
      <c r="GP28" s="406"/>
      <c r="GQ28" s="406"/>
      <c r="GR28" s="406"/>
      <c r="GS28" s="406"/>
      <c r="GT28" s="406"/>
      <c r="GU28" s="406"/>
      <c r="GV28" s="406"/>
      <c r="GW28" s="406"/>
      <c r="GX28" s="406"/>
      <c r="GY28" s="406"/>
      <c r="GZ28" s="406"/>
      <c r="HA28" s="406"/>
      <c r="HB28" s="406"/>
      <c r="HC28" s="406"/>
      <c r="HD28" s="406"/>
      <c r="HE28" s="406"/>
      <c r="HF28" s="406"/>
      <c r="HG28" s="406"/>
      <c r="HH28" s="406"/>
      <c r="HI28" s="406"/>
      <c r="HJ28" s="406"/>
      <c r="HK28" s="406"/>
      <c r="HL28" s="406"/>
      <c r="HM28" s="406"/>
      <c r="HN28" s="406"/>
      <c r="HO28" s="406"/>
      <c r="HP28" s="406"/>
      <c r="HQ28" s="406"/>
      <c r="HR28" s="406"/>
      <c r="HS28" s="406"/>
      <c r="HT28" s="406"/>
      <c r="HU28" s="406"/>
      <c r="HV28" s="406"/>
      <c r="HW28" s="406"/>
      <c r="HX28" s="406"/>
      <c r="HY28" s="406"/>
      <c r="HZ28" s="406"/>
      <c r="IA28" s="406"/>
      <c r="IB28" s="406"/>
      <c r="IC28" s="406"/>
      <c r="ID28" s="406"/>
      <c r="IE28" s="406"/>
      <c r="IF28" s="406"/>
      <c r="IG28" s="406"/>
      <c r="IH28" s="406"/>
      <c r="II28" s="406"/>
      <c r="IJ28" s="406"/>
      <c r="IK28" s="406"/>
      <c r="IL28" s="406"/>
      <c r="IM28" s="406"/>
      <c r="IN28" s="406"/>
      <c r="IO28" s="406"/>
      <c r="IP28" s="406"/>
      <c r="IQ28" s="406"/>
      <c r="IR28" s="406"/>
      <c r="IS28" s="406"/>
    </row>
    <row r="29" spans="1:253" s="190" customFormat="1" ht="14.1" customHeight="1" x14ac:dyDescent="0.3">
      <c r="A29" s="417" t="s">
        <v>80</v>
      </c>
      <c r="B29" s="425">
        <v>3010</v>
      </c>
      <c r="C29" s="415">
        <v>95.307820299500833</v>
      </c>
      <c r="D29" s="415">
        <v>9.9833610648918478E-2</v>
      </c>
      <c r="E29" s="415">
        <v>4.5923460898502491</v>
      </c>
      <c r="F29" s="415" t="s">
        <v>524</v>
      </c>
      <c r="G29" s="426"/>
      <c r="H29" s="427"/>
      <c r="I29" s="427"/>
      <c r="J29" s="427"/>
      <c r="K29" s="427"/>
      <c r="L29" s="427"/>
      <c r="M29" s="427"/>
      <c r="N29" s="427"/>
      <c r="O29" s="427"/>
      <c r="P29" s="427"/>
      <c r="Q29" s="427"/>
      <c r="R29" s="428"/>
      <c r="S29" s="418"/>
      <c r="T29" s="420"/>
      <c r="U29" s="420"/>
      <c r="V29" s="420"/>
      <c r="W29" s="394"/>
      <c r="X29" s="394"/>
      <c r="Y29" s="394"/>
      <c r="Z29" s="394"/>
      <c r="AA29" s="394"/>
      <c r="AB29" s="394"/>
      <c r="AC29" s="394"/>
      <c r="AD29" s="394"/>
      <c r="AE29" s="428"/>
      <c r="AF29" s="428"/>
      <c r="AG29" s="428"/>
      <c r="AH29" s="428"/>
      <c r="AJ29" s="428"/>
      <c r="AK29" s="428"/>
      <c r="AL29" s="428"/>
      <c r="AM29" s="428"/>
      <c r="AN29" s="428"/>
      <c r="AO29" s="428"/>
      <c r="AP29" s="428"/>
      <c r="AQ29" s="428"/>
      <c r="AR29" s="428"/>
      <c r="AS29" s="428"/>
      <c r="AT29" s="428"/>
      <c r="AU29" s="428"/>
      <c r="AV29" s="428"/>
      <c r="AW29" s="428"/>
      <c r="AX29" s="428"/>
      <c r="AY29" s="428"/>
      <c r="AZ29" s="428"/>
      <c r="BA29" s="428"/>
      <c r="BB29" s="428"/>
      <c r="BC29" s="428"/>
      <c r="BD29" s="428"/>
      <c r="BE29" s="428"/>
      <c r="BF29" s="428"/>
      <c r="BG29" s="428"/>
      <c r="BH29" s="428"/>
      <c r="BI29" s="428"/>
      <c r="BJ29" s="428"/>
      <c r="BK29" s="428"/>
      <c r="BL29" s="428"/>
      <c r="BM29" s="428"/>
      <c r="BN29" s="428"/>
      <c r="BO29" s="428"/>
      <c r="BP29" s="428"/>
      <c r="BQ29" s="428"/>
      <c r="BR29" s="428"/>
      <c r="BS29" s="428"/>
      <c r="BT29" s="428"/>
      <c r="BU29" s="428"/>
      <c r="BV29" s="428"/>
      <c r="BW29" s="428"/>
      <c r="BX29" s="428"/>
      <c r="BY29" s="428"/>
      <c r="BZ29" s="428"/>
      <c r="CA29" s="428"/>
      <c r="CB29" s="428"/>
      <c r="CC29" s="428"/>
      <c r="CD29" s="428"/>
      <c r="CE29" s="428"/>
      <c r="CF29" s="428"/>
      <c r="CG29" s="428"/>
      <c r="CH29" s="428"/>
      <c r="CI29" s="428"/>
      <c r="CJ29" s="428"/>
      <c r="CK29" s="428"/>
      <c r="CL29" s="428"/>
      <c r="CM29" s="428"/>
      <c r="CN29" s="428"/>
      <c r="CO29" s="428"/>
      <c r="CP29" s="428"/>
      <c r="CQ29" s="428"/>
      <c r="CR29" s="428"/>
      <c r="CS29" s="428"/>
      <c r="CT29" s="428"/>
      <c r="CU29" s="428"/>
      <c r="CV29" s="428"/>
      <c r="CW29" s="428"/>
      <c r="CX29" s="428"/>
      <c r="CY29" s="428"/>
      <c r="CZ29" s="428"/>
      <c r="DA29" s="428"/>
      <c r="DB29" s="428"/>
      <c r="DC29" s="428"/>
      <c r="DD29" s="428"/>
      <c r="DE29" s="428"/>
      <c r="DF29" s="428"/>
      <c r="DG29" s="428"/>
      <c r="DH29" s="428"/>
      <c r="DI29" s="428"/>
      <c r="DJ29" s="428"/>
      <c r="DK29" s="428"/>
      <c r="DL29" s="428"/>
      <c r="DM29" s="428"/>
      <c r="DN29" s="428"/>
      <c r="DO29" s="428"/>
      <c r="DP29" s="428"/>
      <c r="DQ29" s="428"/>
      <c r="DR29" s="428"/>
      <c r="DS29" s="428"/>
      <c r="DT29" s="428"/>
      <c r="DU29" s="428"/>
      <c r="DV29" s="428"/>
      <c r="DW29" s="428"/>
      <c r="DX29" s="428"/>
      <c r="DY29" s="428"/>
      <c r="DZ29" s="428"/>
      <c r="EA29" s="428"/>
      <c r="EB29" s="428"/>
      <c r="EC29" s="428"/>
      <c r="ED29" s="428"/>
      <c r="EE29" s="428"/>
      <c r="EF29" s="428"/>
      <c r="EG29" s="428"/>
      <c r="EH29" s="428"/>
      <c r="EI29" s="428"/>
      <c r="EJ29" s="428"/>
      <c r="EK29" s="428"/>
      <c r="EL29" s="428"/>
      <c r="EM29" s="428"/>
      <c r="EN29" s="428"/>
      <c r="EO29" s="428"/>
      <c r="EP29" s="428"/>
      <c r="EQ29" s="428"/>
      <c r="ER29" s="428"/>
      <c r="ES29" s="428"/>
      <c r="ET29" s="428"/>
      <c r="EU29" s="428"/>
      <c r="EV29" s="428"/>
      <c r="EW29" s="428"/>
      <c r="EX29" s="428"/>
      <c r="EY29" s="428"/>
      <c r="EZ29" s="428"/>
      <c r="FA29" s="428"/>
      <c r="FB29" s="428"/>
      <c r="FC29" s="428"/>
      <c r="FD29" s="428"/>
      <c r="FE29" s="428"/>
      <c r="FF29" s="428"/>
      <c r="FG29" s="428"/>
      <c r="FH29" s="428"/>
      <c r="FI29" s="428"/>
      <c r="FJ29" s="428"/>
      <c r="FK29" s="428"/>
      <c r="FL29" s="428"/>
      <c r="FM29" s="428"/>
      <c r="FN29" s="428"/>
      <c r="FO29" s="428"/>
      <c r="FP29" s="428"/>
      <c r="FQ29" s="428"/>
      <c r="FR29" s="428"/>
      <c r="FS29" s="428"/>
      <c r="FT29" s="428"/>
      <c r="FU29" s="428"/>
      <c r="FV29" s="428"/>
      <c r="FW29" s="428"/>
      <c r="FX29" s="428"/>
      <c r="FY29" s="428"/>
      <c r="FZ29" s="428"/>
      <c r="GA29" s="428"/>
      <c r="GB29" s="428"/>
      <c r="GC29" s="428"/>
      <c r="GD29" s="428"/>
      <c r="GE29" s="428"/>
      <c r="GF29" s="428"/>
      <c r="GG29" s="428"/>
      <c r="GH29" s="428"/>
      <c r="GI29" s="428"/>
      <c r="GJ29" s="428"/>
      <c r="GK29" s="428"/>
      <c r="GL29" s="428"/>
      <c r="GM29" s="428"/>
      <c r="GN29" s="428"/>
      <c r="GO29" s="428"/>
      <c r="GP29" s="428"/>
      <c r="GQ29" s="428"/>
      <c r="GR29" s="428"/>
      <c r="GS29" s="428"/>
      <c r="GT29" s="428"/>
      <c r="GU29" s="428"/>
      <c r="GV29" s="428"/>
      <c r="GW29" s="428"/>
      <c r="GX29" s="428"/>
      <c r="GY29" s="428"/>
      <c r="GZ29" s="428"/>
      <c r="HA29" s="428"/>
      <c r="HB29" s="428"/>
      <c r="HC29" s="428"/>
      <c r="HD29" s="428"/>
      <c r="HE29" s="428"/>
      <c r="HF29" s="428"/>
      <c r="HG29" s="428"/>
      <c r="HH29" s="428"/>
      <c r="HI29" s="428"/>
      <c r="HJ29" s="428"/>
      <c r="HK29" s="428"/>
      <c r="HL29" s="428"/>
      <c r="HM29" s="428"/>
      <c r="HN29" s="428"/>
      <c r="HO29" s="428"/>
      <c r="HP29" s="428"/>
      <c r="HQ29" s="428"/>
      <c r="HR29" s="428"/>
      <c r="HS29" s="428"/>
      <c r="HT29" s="428"/>
      <c r="HU29" s="428"/>
      <c r="HV29" s="428"/>
      <c r="HW29" s="428"/>
      <c r="HX29" s="428"/>
      <c r="HY29" s="428"/>
      <c r="HZ29" s="428"/>
      <c r="IA29" s="428"/>
      <c r="IB29" s="428"/>
      <c r="IC29" s="428"/>
      <c r="ID29" s="428"/>
      <c r="IE29" s="428"/>
      <c r="IF29" s="428"/>
      <c r="IG29" s="428"/>
      <c r="IH29" s="428"/>
      <c r="II29" s="428"/>
      <c r="IJ29" s="428"/>
      <c r="IK29" s="428"/>
      <c r="IL29" s="428"/>
      <c r="IM29" s="428"/>
      <c r="IN29" s="428"/>
      <c r="IO29" s="428"/>
      <c r="IP29" s="428"/>
      <c r="IQ29" s="428"/>
      <c r="IR29" s="428"/>
      <c r="IS29" s="428"/>
    </row>
    <row r="30" spans="1:253" s="190" customFormat="1" ht="14.1" customHeight="1" x14ac:dyDescent="0.3">
      <c r="A30" s="417" t="s">
        <v>81</v>
      </c>
      <c r="B30" s="425">
        <v>7360</v>
      </c>
      <c r="C30" s="415">
        <v>9.5814079913019832</v>
      </c>
      <c r="D30" s="415" t="s">
        <v>524</v>
      </c>
      <c r="E30" s="415">
        <v>82.794237564555587</v>
      </c>
      <c r="F30" s="415">
        <v>7.6243544441424298</v>
      </c>
      <c r="G30" s="428"/>
      <c r="H30" s="428"/>
      <c r="I30" s="428"/>
      <c r="J30" s="428"/>
      <c r="K30" s="428"/>
      <c r="L30" s="428"/>
      <c r="M30" s="428"/>
      <c r="N30" s="428"/>
      <c r="O30" s="428"/>
      <c r="P30" s="428"/>
      <c r="Q30" s="428"/>
      <c r="R30" s="428"/>
      <c r="S30" s="412"/>
      <c r="T30" s="413"/>
      <c r="U30" s="413"/>
      <c r="V30" s="413"/>
      <c r="W30" s="394"/>
      <c r="X30" s="394"/>
      <c r="Y30" s="394"/>
      <c r="Z30" s="394"/>
      <c r="AA30" s="394"/>
      <c r="AB30" s="394"/>
      <c r="AC30" s="394"/>
      <c r="AD30" s="394"/>
      <c r="AE30" s="428"/>
      <c r="AF30" s="428"/>
      <c r="AG30" s="428"/>
      <c r="AH30" s="428"/>
      <c r="AJ30" s="428"/>
      <c r="AK30" s="428"/>
      <c r="AL30" s="428"/>
      <c r="AM30" s="428"/>
      <c r="AN30" s="428"/>
      <c r="AO30" s="428"/>
      <c r="AP30" s="428"/>
      <c r="AQ30" s="428"/>
      <c r="AR30" s="428"/>
      <c r="AS30" s="428"/>
      <c r="AT30" s="428"/>
      <c r="AU30" s="428"/>
      <c r="AV30" s="428"/>
      <c r="AW30" s="428"/>
      <c r="AX30" s="428"/>
      <c r="AY30" s="428"/>
      <c r="AZ30" s="428"/>
      <c r="BA30" s="428"/>
      <c r="BB30" s="428"/>
      <c r="BC30" s="428"/>
      <c r="BD30" s="428"/>
      <c r="BE30" s="428"/>
      <c r="BF30" s="428"/>
      <c r="BG30" s="428"/>
      <c r="BH30" s="428"/>
      <c r="BI30" s="428"/>
      <c r="BJ30" s="428"/>
      <c r="BK30" s="428"/>
      <c r="BL30" s="428"/>
      <c r="BM30" s="428"/>
      <c r="BN30" s="428"/>
      <c r="BO30" s="428"/>
      <c r="BP30" s="428"/>
      <c r="BQ30" s="428"/>
      <c r="BR30" s="428"/>
      <c r="BS30" s="428"/>
      <c r="BT30" s="428"/>
      <c r="BU30" s="428"/>
      <c r="BV30" s="428"/>
      <c r="BW30" s="428"/>
      <c r="BX30" s="428"/>
      <c r="BY30" s="428"/>
      <c r="BZ30" s="428"/>
      <c r="CA30" s="428"/>
      <c r="CB30" s="428"/>
      <c r="CC30" s="428"/>
      <c r="CD30" s="428"/>
      <c r="CE30" s="428"/>
      <c r="CF30" s="428"/>
      <c r="CG30" s="428"/>
      <c r="CH30" s="428"/>
      <c r="CI30" s="428"/>
      <c r="CJ30" s="428"/>
      <c r="CK30" s="428"/>
      <c r="CL30" s="428"/>
      <c r="CM30" s="428"/>
      <c r="CN30" s="428"/>
      <c r="CO30" s="428"/>
      <c r="CP30" s="428"/>
      <c r="CQ30" s="428"/>
      <c r="CR30" s="428"/>
      <c r="CS30" s="428"/>
      <c r="CT30" s="428"/>
      <c r="CU30" s="428"/>
      <c r="CV30" s="428"/>
      <c r="CW30" s="428"/>
      <c r="CX30" s="428"/>
      <c r="CY30" s="428"/>
      <c r="CZ30" s="428"/>
      <c r="DA30" s="428"/>
      <c r="DB30" s="428"/>
      <c r="DC30" s="428"/>
      <c r="DD30" s="428"/>
      <c r="DE30" s="428"/>
      <c r="DF30" s="428"/>
      <c r="DG30" s="428"/>
      <c r="DH30" s="428"/>
      <c r="DI30" s="428"/>
      <c r="DJ30" s="428"/>
      <c r="DK30" s="428"/>
      <c r="DL30" s="428"/>
      <c r="DM30" s="428"/>
      <c r="DN30" s="428"/>
      <c r="DO30" s="428"/>
      <c r="DP30" s="428"/>
      <c r="DQ30" s="428"/>
      <c r="DR30" s="428"/>
      <c r="DS30" s="428"/>
      <c r="DT30" s="428"/>
      <c r="DU30" s="428"/>
      <c r="DV30" s="428"/>
      <c r="DW30" s="428"/>
      <c r="DX30" s="428"/>
      <c r="DY30" s="428"/>
      <c r="DZ30" s="428"/>
      <c r="EA30" s="428"/>
      <c r="EB30" s="428"/>
      <c r="EC30" s="428"/>
      <c r="ED30" s="428"/>
      <c r="EE30" s="428"/>
      <c r="EF30" s="428"/>
      <c r="EG30" s="428"/>
      <c r="EH30" s="428"/>
      <c r="EI30" s="428"/>
      <c r="EJ30" s="428"/>
      <c r="EK30" s="428"/>
      <c r="EL30" s="428"/>
      <c r="EM30" s="428"/>
      <c r="EN30" s="428"/>
      <c r="EO30" s="428"/>
      <c r="EP30" s="428"/>
      <c r="EQ30" s="428"/>
      <c r="ER30" s="428"/>
      <c r="ES30" s="428"/>
      <c r="ET30" s="428"/>
      <c r="EU30" s="428"/>
      <c r="EV30" s="428"/>
      <c r="EW30" s="428"/>
      <c r="EX30" s="428"/>
      <c r="EY30" s="428"/>
      <c r="EZ30" s="428"/>
      <c r="FA30" s="428"/>
      <c r="FB30" s="428"/>
      <c r="FC30" s="428"/>
      <c r="FD30" s="428"/>
      <c r="FE30" s="428"/>
      <c r="FF30" s="428"/>
      <c r="FG30" s="428"/>
      <c r="FH30" s="428"/>
      <c r="FI30" s="428"/>
      <c r="FJ30" s="428"/>
      <c r="FK30" s="428"/>
      <c r="FL30" s="428"/>
      <c r="FM30" s="428"/>
      <c r="FN30" s="428"/>
      <c r="FO30" s="428"/>
      <c r="FP30" s="428"/>
      <c r="FQ30" s="428"/>
      <c r="FR30" s="428"/>
      <c r="FS30" s="428"/>
      <c r="FT30" s="428"/>
      <c r="FU30" s="428"/>
      <c r="FV30" s="428"/>
      <c r="FW30" s="428"/>
      <c r="FX30" s="428"/>
      <c r="FY30" s="428"/>
      <c r="FZ30" s="428"/>
      <c r="GA30" s="428"/>
      <c r="GB30" s="428"/>
      <c r="GC30" s="428"/>
      <c r="GD30" s="428"/>
      <c r="GE30" s="428"/>
      <c r="GF30" s="428"/>
      <c r="GG30" s="428"/>
      <c r="GH30" s="428"/>
      <c r="GI30" s="428"/>
      <c r="GJ30" s="428"/>
      <c r="GK30" s="428"/>
      <c r="GL30" s="428"/>
      <c r="GM30" s="428"/>
      <c r="GN30" s="428"/>
      <c r="GO30" s="428"/>
      <c r="GP30" s="428"/>
      <c r="GQ30" s="428"/>
      <c r="GR30" s="428"/>
      <c r="GS30" s="428"/>
      <c r="GT30" s="428"/>
      <c r="GU30" s="428"/>
      <c r="GV30" s="428"/>
      <c r="GW30" s="428"/>
      <c r="GX30" s="428"/>
      <c r="GY30" s="428"/>
      <c r="GZ30" s="428"/>
      <c r="HA30" s="428"/>
      <c r="HB30" s="428"/>
      <c r="HC30" s="428"/>
      <c r="HD30" s="428"/>
      <c r="HE30" s="428"/>
      <c r="HF30" s="428"/>
      <c r="HG30" s="428"/>
      <c r="HH30" s="428"/>
      <c r="HI30" s="428"/>
      <c r="HJ30" s="428"/>
      <c r="HK30" s="428"/>
      <c r="HL30" s="428"/>
      <c r="HM30" s="428"/>
      <c r="HN30" s="428"/>
      <c r="HO30" s="428"/>
      <c r="HP30" s="428"/>
      <c r="HQ30" s="428"/>
      <c r="HR30" s="428"/>
      <c r="HS30" s="428"/>
      <c r="HT30" s="428"/>
      <c r="HU30" s="428"/>
      <c r="HV30" s="428"/>
      <c r="HW30" s="428"/>
      <c r="HX30" s="428"/>
      <c r="HY30" s="428"/>
      <c r="HZ30" s="428"/>
      <c r="IA30" s="428"/>
      <c r="IB30" s="428"/>
      <c r="IC30" s="428"/>
      <c r="ID30" s="428"/>
      <c r="IE30" s="428"/>
      <c r="IF30" s="428"/>
      <c r="IG30" s="428"/>
      <c r="IH30" s="428"/>
      <c r="II30" s="428"/>
      <c r="IJ30" s="428"/>
      <c r="IK30" s="428"/>
      <c r="IL30" s="428"/>
      <c r="IM30" s="428"/>
      <c r="IN30" s="428"/>
      <c r="IO30" s="428"/>
      <c r="IP30" s="428"/>
      <c r="IQ30" s="428"/>
      <c r="IR30" s="428"/>
      <c r="IS30" s="428"/>
    </row>
    <row r="31" spans="1:253" s="190" customFormat="1" ht="14.1" customHeight="1" x14ac:dyDescent="0.3">
      <c r="A31" s="417" t="s">
        <v>82</v>
      </c>
      <c r="B31" s="425">
        <v>3000</v>
      </c>
      <c r="C31" s="415">
        <v>17.094301899366879</v>
      </c>
      <c r="D31" s="415">
        <v>5.5314895034988334</v>
      </c>
      <c r="E31" s="415">
        <v>10.663112295901367</v>
      </c>
      <c r="F31" s="415">
        <v>66.711096301232914</v>
      </c>
      <c r="G31" s="428"/>
      <c r="H31" s="428"/>
      <c r="I31" s="428"/>
      <c r="J31" s="428"/>
      <c r="K31" s="428"/>
      <c r="L31" s="428"/>
      <c r="N31" s="428"/>
      <c r="O31" s="428"/>
      <c r="P31" s="428"/>
      <c r="Q31" s="428"/>
      <c r="R31" s="428"/>
      <c r="S31" s="416"/>
      <c r="T31" s="191"/>
      <c r="U31" s="191"/>
      <c r="V31" s="191"/>
      <c r="W31" s="394"/>
      <c r="X31" s="394"/>
      <c r="Y31" s="394"/>
      <c r="Z31" s="394"/>
      <c r="AA31" s="394"/>
      <c r="AB31" s="394"/>
      <c r="AC31" s="394"/>
      <c r="AD31" s="394"/>
      <c r="AE31" s="428"/>
      <c r="AF31" s="428"/>
      <c r="AG31" s="428"/>
      <c r="AH31" s="428"/>
      <c r="AJ31" s="428"/>
      <c r="AK31" s="428"/>
      <c r="AL31" s="428"/>
      <c r="AM31" s="428"/>
      <c r="AN31" s="428"/>
      <c r="AO31" s="428"/>
      <c r="AP31" s="428"/>
      <c r="AQ31" s="428"/>
      <c r="AR31" s="428"/>
      <c r="AS31" s="428"/>
      <c r="AT31" s="428"/>
      <c r="AU31" s="428"/>
      <c r="AV31" s="428"/>
      <c r="AW31" s="428"/>
      <c r="AX31" s="428"/>
      <c r="AY31" s="428"/>
      <c r="AZ31" s="428"/>
      <c r="BA31" s="428"/>
      <c r="BB31" s="428"/>
      <c r="BC31" s="428"/>
      <c r="BD31" s="428"/>
      <c r="BE31" s="428"/>
      <c r="BF31" s="428"/>
      <c r="BG31" s="428"/>
      <c r="BH31" s="428"/>
      <c r="BI31" s="428"/>
      <c r="BJ31" s="428"/>
      <c r="BK31" s="428"/>
      <c r="BL31" s="428"/>
      <c r="BM31" s="428"/>
      <c r="BN31" s="428"/>
      <c r="BO31" s="428"/>
      <c r="BP31" s="428"/>
      <c r="BQ31" s="428"/>
      <c r="BR31" s="428"/>
      <c r="BS31" s="428"/>
      <c r="BT31" s="428"/>
      <c r="BU31" s="428"/>
      <c r="BV31" s="428"/>
      <c r="BW31" s="428"/>
      <c r="BX31" s="428"/>
      <c r="BY31" s="428"/>
      <c r="BZ31" s="428"/>
      <c r="CA31" s="428"/>
      <c r="CB31" s="428"/>
      <c r="CC31" s="428"/>
      <c r="CD31" s="428"/>
      <c r="CE31" s="428"/>
      <c r="CF31" s="428"/>
      <c r="CG31" s="428"/>
      <c r="CH31" s="428"/>
      <c r="CI31" s="428"/>
      <c r="CJ31" s="428"/>
      <c r="CK31" s="428"/>
      <c r="CL31" s="428"/>
      <c r="CM31" s="428"/>
      <c r="CN31" s="428"/>
      <c r="CO31" s="428"/>
      <c r="CP31" s="428"/>
      <c r="CQ31" s="428"/>
      <c r="CR31" s="428"/>
      <c r="CS31" s="428"/>
      <c r="CT31" s="428"/>
      <c r="CU31" s="428"/>
      <c r="CV31" s="428"/>
      <c r="CW31" s="428"/>
      <c r="CX31" s="428"/>
      <c r="CY31" s="428"/>
      <c r="CZ31" s="428"/>
      <c r="DA31" s="428"/>
      <c r="DB31" s="428"/>
      <c r="DC31" s="428"/>
      <c r="DD31" s="428"/>
      <c r="DE31" s="428"/>
      <c r="DF31" s="428"/>
      <c r="DG31" s="428"/>
      <c r="DH31" s="428"/>
      <c r="DI31" s="428"/>
      <c r="DJ31" s="428"/>
      <c r="DK31" s="428"/>
      <c r="DL31" s="428"/>
      <c r="DM31" s="428"/>
      <c r="DN31" s="428"/>
      <c r="DO31" s="428"/>
      <c r="DP31" s="428"/>
      <c r="DQ31" s="428"/>
      <c r="DR31" s="428"/>
      <c r="DS31" s="428"/>
      <c r="DT31" s="428"/>
      <c r="DU31" s="428"/>
      <c r="DV31" s="428"/>
      <c r="DW31" s="428"/>
      <c r="DX31" s="428"/>
      <c r="DY31" s="428"/>
      <c r="DZ31" s="428"/>
      <c r="EA31" s="428"/>
      <c r="EB31" s="428"/>
      <c r="EC31" s="428"/>
      <c r="ED31" s="428"/>
      <c r="EE31" s="428"/>
      <c r="EF31" s="428"/>
      <c r="EG31" s="428"/>
      <c r="EH31" s="428"/>
      <c r="EI31" s="428"/>
      <c r="EJ31" s="428"/>
      <c r="EK31" s="428"/>
      <c r="EL31" s="428"/>
      <c r="EM31" s="428"/>
      <c r="EN31" s="428"/>
      <c r="EO31" s="428"/>
      <c r="EP31" s="428"/>
      <c r="EQ31" s="428"/>
      <c r="ER31" s="428"/>
      <c r="ES31" s="428"/>
      <c r="ET31" s="428"/>
      <c r="EU31" s="428"/>
      <c r="EV31" s="428"/>
      <c r="EW31" s="428"/>
      <c r="EX31" s="428"/>
      <c r="EY31" s="428"/>
      <c r="EZ31" s="428"/>
      <c r="FA31" s="428"/>
      <c r="FB31" s="428"/>
      <c r="FC31" s="428"/>
      <c r="FD31" s="428"/>
      <c r="FE31" s="428"/>
      <c r="FF31" s="428"/>
      <c r="FG31" s="428"/>
      <c r="FH31" s="428"/>
      <c r="FI31" s="428"/>
      <c r="FJ31" s="428"/>
      <c r="FK31" s="428"/>
      <c r="FL31" s="428"/>
      <c r="FM31" s="428"/>
      <c r="FN31" s="428"/>
      <c r="FO31" s="428"/>
      <c r="FP31" s="428"/>
      <c r="FQ31" s="428"/>
      <c r="FR31" s="428"/>
      <c r="FS31" s="428"/>
      <c r="FT31" s="428"/>
      <c r="FU31" s="428"/>
      <c r="FV31" s="428"/>
      <c r="FW31" s="428"/>
      <c r="FX31" s="428"/>
      <c r="FY31" s="428"/>
      <c r="FZ31" s="428"/>
      <c r="GA31" s="428"/>
      <c r="GB31" s="428"/>
      <c r="GC31" s="428"/>
      <c r="GD31" s="428"/>
      <c r="GE31" s="428"/>
      <c r="GF31" s="428"/>
      <c r="GG31" s="428"/>
      <c r="GH31" s="428"/>
      <c r="GI31" s="428"/>
      <c r="GJ31" s="428"/>
      <c r="GK31" s="428"/>
      <c r="GL31" s="428"/>
      <c r="GM31" s="428"/>
      <c r="GN31" s="428"/>
      <c r="GO31" s="428"/>
      <c r="GP31" s="428"/>
      <c r="GQ31" s="428"/>
      <c r="GR31" s="428"/>
      <c r="GS31" s="428"/>
      <c r="GT31" s="428"/>
      <c r="GU31" s="428"/>
      <c r="GV31" s="428"/>
      <c r="GW31" s="428"/>
      <c r="GX31" s="428"/>
      <c r="GY31" s="428"/>
      <c r="GZ31" s="428"/>
      <c r="HA31" s="428"/>
      <c r="HB31" s="428"/>
      <c r="HC31" s="428"/>
      <c r="HD31" s="428"/>
      <c r="HE31" s="428"/>
      <c r="HF31" s="428"/>
      <c r="HG31" s="428"/>
      <c r="HH31" s="428"/>
      <c r="HI31" s="428"/>
      <c r="HJ31" s="428"/>
      <c r="HK31" s="428"/>
      <c r="HL31" s="428"/>
      <c r="HM31" s="428"/>
      <c r="HN31" s="428"/>
      <c r="HO31" s="428"/>
      <c r="HP31" s="428"/>
      <c r="HQ31" s="428"/>
      <c r="HR31" s="428"/>
      <c r="HS31" s="428"/>
      <c r="HT31" s="428"/>
      <c r="HU31" s="428"/>
      <c r="HV31" s="428"/>
      <c r="HW31" s="428"/>
      <c r="HX31" s="428"/>
      <c r="HY31" s="428"/>
      <c r="HZ31" s="428"/>
      <c r="IA31" s="428"/>
      <c r="IB31" s="428"/>
      <c r="IC31" s="428"/>
      <c r="ID31" s="428"/>
      <c r="IE31" s="428"/>
      <c r="IF31" s="428"/>
      <c r="IG31" s="428"/>
      <c r="IH31" s="428"/>
      <c r="II31" s="428"/>
      <c r="IJ31" s="428"/>
      <c r="IK31" s="428"/>
      <c r="IL31" s="428"/>
      <c r="IM31" s="428"/>
      <c r="IN31" s="428"/>
      <c r="IO31" s="428"/>
      <c r="IP31" s="428"/>
      <c r="IQ31" s="428"/>
      <c r="IR31" s="428"/>
      <c r="IS31" s="428"/>
    </row>
    <row r="32" spans="1:253" s="190" customFormat="1" ht="5.0999999999999996" customHeight="1" x14ac:dyDescent="0.3">
      <c r="A32" s="417"/>
      <c r="B32" s="425"/>
      <c r="C32" s="415"/>
      <c r="D32" s="415"/>
      <c r="E32" s="415"/>
      <c r="F32" s="415"/>
      <c r="G32" s="428"/>
      <c r="H32" s="428"/>
      <c r="I32" s="428"/>
      <c r="J32" s="428"/>
      <c r="K32" s="428"/>
      <c r="L32" s="428"/>
      <c r="M32" s="428"/>
      <c r="N32" s="428"/>
      <c r="O32" s="428"/>
      <c r="P32" s="428"/>
      <c r="Q32" s="428"/>
      <c r="R32" s="428"/>
      <c r="S32" s="416"/>
      <c r="T32" s="191"/>
      <c r="U32" s="191"/>
      <c r="V32" s="191"/>
      <c r="W32" s="394"/>
      <c r="X32" s="394"/>
      <c r="Y32" s="394"/>
      <c r="Z32" s="394"/>
      <c r="AA32" s="394"/>
      <c r="AB32" s="394"/>
      <c r="AC32" s="394"/>
      <c r="AD32" s="394"/>
      <c r="AE32" s="428"/>
      <c r="AF32" s="428"/>
      <c r="AG32" s="428"/>
      <c r="AH32" s="428"/>
      <c r="AJ32" s="428"/>
      <c r="AK32" s="428"/>
      <c r="AL32" s="428"/>
      <c r="AM32" s="428"/>
      <c r="AN32" s="428"/>
      <c r="AO32" s="428"/>
      <c r="AP32" s="428"/>
      <c r="AQ32" s="428"/>
      <c r="AR32" s="428"/>
      <c r="AS32" s="428"/>
      <c r="AT32" s="428"/>
      <c r="AU32" s="428"/>
      <c r="AV32" s="428"/>
      <c r="AW32" s="428"/>
      <c r="AX32" s="428"/>
      <c r="AY32" s="428"/>
      <c r="AZ32" s="428"/>
      <c r="BA32" s="428"/>
      <c r="BB32" s="428"/>
      <c r="BC32" s="428"/>
      <c r="BD32" s="428"/>
      <c r="BE32" s="428"/>
      <c r="BF32" s="428"/>
      <c r="BG32" s="428"/>
      <c r="BH32" s="428"/>
      <c r="BI32" s="428"/>
      <c r="BJ32" s="428"/>
      <c r="BK32" s="428"/>
      <c r="BL32" s="428"/>
      <c r="BM32" s="428"/>
      <c r="BN32" s="428"/>
      <c r="BO32" s="428"/>
      <c r="BP32" s="428"/>
      <c r="BQ32" s="428"/>
      <c r="BR32" s="428"/>
      <c r="BS32" s="428"/>
      <c r="BT32" s="428"/>
      <c r="BU32" s="428"/>
      <c r="BV32" s="428"/>
      <c r="BW32" s="428"/>
      <c r="BX32" s="428"/>
      <c r="BY32" s="428"/>
      <c r="BZ32" s="428"/>
      <c r="CA32" s="428"/>
      <c r="CB32" s="428"/>
      <c r="CC32" s="428"/>
      <c r="CD32" s="428"/>
      <c r="CE32" s="428"/>
      <c r="CF32" s="428"/>
      <c r="CG32" s="428"/>
      <c r="CH32" s="428"/>
      <c r="CI32" s="428"/>
      <c r="CJ32" s="428"/>
      <c r="CK32" s="428"/>
      <c r="CL32" s="428"/>
      <c r="CM32" s="428"/>
      <c r="CN32" s="428"/>
      <c r="CO32" s="428"/>
      <c r="CP32" s="428"/>
      <c r="CQ32" s="428"/>
      <c r="CR32" s="428"/>
      <c r="CS32" s="428"/>
      <c r="CT32" s="428"/>
      <c r="CU32" s="428"/>
      <c r="CV32" s="428"/>
      <c r="CW32" s="428"/>
      <c r="CX32" s="428"/>
      <c r="CY32" s="428"/>
      <c r="CZ32" s="428"/>
      <c r="DA32" s="428"/>
      <c r="DB32" s="428"/>
      <c r="DC32" s="428"/>
      <c r="DD32" s="428"/>
      <c r="DE32" s="428"/>
      <c r="DF32" s="428"/>
      <c r="DG32" s="428"/>
      <c r="DH32" s="428"/>
      <c r="DI32" s="428"/>
      <c r="DJ32" s="428"/>
      <c r="DK32" s="428"/>
      <c r="DL32" s="428"/>
      <c r="DM32" s="428"/>
      <c r="DN32" s="428"/>
      <c r="DO32" s="428"/>
      <c r="DP32" s="428"/>
      <c r="DQ32" s="428"/>
      <c r="DR32" s="428"/>
      <c r="DS32" s="428"/>
      <c r="DT32" s="428"/>
      <c r="DU32" s="428"/>
      <c r="DV32" s="428"/>
      <c r="DW32" s="428"/>
      <c r="DX32" s="428"/>
      <c r="DY32" s="428"/>
      <c r="DZ32" s="428"/>
      <c r="EA32" s="428"/>
      <c r="EB32" s="428"/>
      <c r="EC32" s="428"/>
      <c r="ED32" s="428"/>
      <c r="EE32" s="428"/>
      <c r="EF32" s="428"/>
      <c r="EG32" s="428"/>
      <c r="EH32" s="428"/>
      <c r="EI32" s="428"/>
      <c r="EJ32" s="428"/>
      <c r="EK32" s="428"/>
      <c r="EL32" s="428"/>
      <c r="EM32" s="428"/>
      <c r="EN32" s="428"/>
      <c r="EO32" s="428"/>
      <c r="EP32" s="428"/>
      <c r="EQ32" s="428"/>
      <c r="ER32" s="428"/>
      <c r="ES32" s="428"/>
      <c r="ET32" s="428"/>
      <c r="EU32" s="428"/>
      <c r="EV32" s="428"/>
      <c r="EW32" s="428"/>
      <c r="EX32" s="428"/>
      <c r="EY32" s="428"/>
      <c r="EZ32" s="428"/>
      <c r="FA32" s="428"/>
      <c r="FB32" s="428"/>
      <c r="FC32" s="428"/>
      <c r="FD32" s="428"/>
      <c r="FE32" s="428"/>
      <c r="FF32" s="428"/>
      <c r="FG32" s="428"/>
      <c r="FH32" s="428"/>
      <c r="FI32" s="428"/>
      <c r="FJ32" s="428"/>
      <c r="FK32" s="428"/>
      <c r="FL32" s="428"/>
      <c r="FM32" s="428"/>
      <c r="FN32" s="428"/>
      <c r="FO32" s="428"/>
      <c r="FP32" s="428"/>
      <c r="FQ32" s="428"/>
      <c r="FR32" s="428"/>
      <c r="FS32" s="428"/>
      <c r="FT32" s="428"/>
      <c r="FU32" s="428"/>
      <c r="FV32" s="428"/>
      <c r="FW32" s="428"/>
      <c r="FX32" s="428"/>
      <c r="FY32" s="428"/>
      <c r="FZ32" s="428"/>
      <c r="GA32" s="428"/>
      <c r="GB32" s="428"/>
      <c r="GC32" s="428"/>
      <c r="GD32" s="428"/>
      <c r="GE32" s="428"/>
      <c r="GF32" s="428"/>
      <c r="GG32" s="428"/>
      <c r="GH32" s="428"/>
      <c r="GI32" s="428"/>
      <c r="GJ32" s="428"/>
      <c r="GK32" s="428"/>
      <c r="GL32" s="428"/>
      <c r="GM32" s="428"/>
      <c r="GN32" s="428"/>
      <c r="GO32" s="428"/>
      <c r="GP32" s="428"/>
      <c r="GQ32" s="428"/>
      <c r="GR32" s="428"/>
      <c r="GS32" s="428"/>
      <c r="GT32" s="428"/>
      <c r="GU32" s="428"/>
      <c r="GV32" s="428"/>
      <c r="GW32" s="428"/>
      <c r="GX32" s="428"/>
      <c r="GY32" s="428"/>
      <c r="GZ32" s="428"/>
      <c r="HA32" s="428"/>
      <c r="HB32" s="428"/>
      <c r="HC32" s="428"/>
      <c r="HD32" s="428"/>
      <c r="HE32" s="428"/>
      <c r="HF32" s="428"/>
      <c r="HG32" s="428"/>
      <c r="HH32" s="428"/>
      <c r="HI32" s="428"/>
      <c r="HJ32" s="428"/>
      <c r="HK32" s="428"/>
      <c r="HL32" s="428"/>
      <c r="HM32" s="428"/>
      <c r="HN32" s="428"/>
      <c r="HO32" s="428"/>
      <c r="HP32" s="428"/>
      <c r="HQ32" s="428"/>
      <c r="HR32" s="428"/>
      <c r="HS32" s="428"/>
      <c r="HT32" s="428"/>
      <c r="HU32" s="428"/>
      <c r="HV32" s="428"/>
      <c r="HW32" s="428"/>
      <c r="HX32" s="428"/>
      <c r="HY32" s="428"/>
      <c r="HZ32" s="428"/>
      <c r="IA32" s="428"/>
      <c r="IB32" s="428"/>
      <c r="IC32" s="428"/>
      <c r="ID32" s="428"/>
      <c r="IE32" s="428"/>
      <c r="IF32" s="428"/>
      <c r="IG32" s="428"/>
      <c r="IH32" s="428"/>
      <c r="II32" s="428"/>
      <c r="IJ32" s="428"/>
      <c r="IK32" s="428"/>
      <c r="IL32" s="428"/>
      <c r="IM32" s="428"/>
      <c r="IN32" s="428"/>
      <c r="IO32" s="428"/>
      <c r="IP32" s="428"/>
      <c r="IQ32" s="428"/>
      <c r="IR32" s="428"/>
      <c r="IS32" s="428"/>
    </row>
    <row r="33" spans="1:253" s="190" customFormat="1" ht="14.1" customHeight="1" x14ac:dyDescent="0.3">
      <c r="A33" s="403" t="s">
        <v>83</v>
      </c>
      <c r="B33" s="404">
        <v>12860</v>
      </c>
      <c r="C33" s="405">
        <v>2.6137689614935824</v>
      </c>
      <c r="D33" s="405">
        <v>9.3893426682224828</v>
      </c>
      <c r="E33" s="405">
        <v>36.740567872423178</v>
      </c>
      <c r="F33" s="405">
        <v>51.256320497860756</v>
      </c>
      <c r="G33" s="429"/>
      <c r="H33" s="429"/>
      <c r="I33" s="429"/>
      <c r="J33" s="429"/>
      <c r="K33" s="429"/>
      <c r="L33" s="429"/>
      <c r="M33" s="429"/>
      <c r="N33" s="429"/>
      <c r="O33" s="429"/>
      <c r="P33" s="429"/>
      <c r="Q33" s="429"/>
      <c r="R33" s="429"/>
      <c r="S33" s="418"/>
      <c r="T33" s="420"/>
      <c r="U33" s="420"/>
      <c r="V33" s="420"/>
      <c r="W33" s="394"/>
      <c r="X33" s="394"/>
      <c r="Y33" s="394"/>
      <c r="Z33" s="394"/>
      <c r="AA33" s="394"/>
      <c r="AB33" s="394"/>
      <c r="AC33" s="394"/>
      <c r="AD33" s="394"/>
      <c r="AE33" s="429"/>
      <c r="AF33" s="429"/>
      <c r="AG33" s="429"/>
      <c r="AH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c r="HN33" s="429"/>
      <c r="HO33" s="429"/>
      <c r="HP33" s="429"/>
      <c r="HQ33" s="429"/>
      <c r="HR33" s="429"/>
      <c r="HS33" s="429"/>
      <c r="HT33" s="429"/>
      <c r="HU33" s="429"/>
      <c r="HV33" s="429"/>
      <c r="HW33" s="429"/>
      <c r="HX33" s="429"/>
      <c r="HY33" s="429"/>
      <c r="HZ33" s="429"/>
      <c r="IA33" s="429"/>
      <c r="IB33" s="429"/>
      <c r="IC33" s="429"/>
      <c r="ID33" s="429"/>
      <c r="IE33" s="429"/>
      <c r="IF33" s="429"/>
      <c r="IG33" s="429"/>
      <c r="IH33" s="429"/>
      <c r="II33" s="429"/>
      <c r="IJ33" s="429"/>
      <c r="IK33" s="429"/>
      <c r="IL33" s="429"/>
      <c r="IM33" s="429"/>
      <c r="IN33" s="429"/>
      <c r="IO33" s="429"/>
      <c r="IP33" s="429"/>
      <c r="IQ33" s="429"/>
      <c r="IR33" s="429"/>
      <c r="IS33" s="429"/>
    </row>
    <row r="34" spans="1:253" s="190" customFormat="1" ht="14.1" customHeight="1" x14ac:dyDescent="0.3">
      <c r="A34" s="417" t="s">
        <v>53</v>
      </c>
      <c r="B34" s="425">
        <v>4450</v>
      </c>
      <c r="C34" s="415">
        <v>3.6887089518668468</v>
      </c>
      <c r="D34" s="415">
        <v>13.922627080521819</v>
      </c>
      <c r="E34" s="415">
        <v>10.458839406207828</v>
      </c>
      <c r="F34" s="415">
        <v>71.929824561403507</v>
      </c>
      <c r="G34" s="428"/>
      <c r="H34" s="428"/>
      <c r="I34" s="428"/>
      <c r="J34" s="428"/>
      <c r="K34" s="428"/>
      <c r="L34" s="428"/>
      <c r="M34" s="428"/>
      <c r="N34" s="428"/>
      <c r="O34" s="428"/>
      <c r="P34" s="428"/>
      <c r="Q34" s="428"/>
      <c r="R34" s="428"/>
      <c r="S34" s="412"/>
      <c r="T34" s="413"/>
      <c r="U34" s="413"/>
      <c r="V34" s="413"/>
      <c r="W34" s="394"/>
      <c r="X34" s="394"/>
      <c r="Y34" s="394"/>
      <c r="Z34" s="394"/>
      <c r="AA34" s="394"/>
      <c r="AB34" s="394"/>
      <c r="AC34" s="394"/>
      <c r="AD34" s="394"/>
      <c r="AE34" s="428"/>
      <c r="AF34" s="428"/>
      <c r="AG34" s="428"/>
      <c r="AH34" s="428"/>
      <c r="AJ34" s="428"/>
      <c r="AK34" s="428"/>
      <c r="AL34" s="428"/>
      <c r="AM34" s="428"/>
      <c r="AN34" s="428"/>
      <c r="AO34" s="428"/>
      <c r="AP34" s="428"/>
      <c r="AQ34" s="428"/>
      <c r="AR34" s="428"/>
      <c r="AS34" s="428"/>
      <c r="AT34" s="428"/>
      <c r="AU34" s="428"/>
      <c r="AV34" s="428"/>
      <c r="AW34" s="428"/>
      <c r="AX34" s="428"/>
      <c r="AY34" s="428"/>
      <c r="AZ34" s="428"/>
      <c r="BA34" s="428"/>
      <c r="BB34" s="428"/>
      <c r="BC34" s="428"/>
      <c r="BD34" s="428"/>
      <c r="BE34" s="428"/>
      <c r="BF34" s="428"/>
      <c r="BG34" s="428"/>
      <c r="BH34" s="428"/>
      <c r="BI34" s="428"/>
      <c r="BJ34" s="428"/>
      <c r="BK34" s="428"/>
      <c r="BL34" s="428"/>
      <c r="BM34" s="428"/>
      <c r="BN34" s="428"/>
      <c r="BO34" s="428"/>
      <c r="BP34" s="428"/>
      <c r="BQ34" s="428"/>
      <c r="BR34" s="428"/>
      <c r="BS34" s="428"/>
      <c r="BT34" s="428"/>
      <c r="BU34" s="428"/>
      <c r="BV34" s="428"/>
      <c r="BW34" s="428"/>
      <c r="BX34" s="428"/>
      <c r="BY34" s="428"/>
      <c r="BZ34" s="428"/>
      <c r="CA34" s="428"/>
      <c r="CB34" s="428"/>
      <c r="CC34" s="428"/>
      <c r="CD34" s="428"/>
      <c r="CE34" s="428"/>
      <c r="CF34" s="428"/>
      <c r="CG34" s="428"/>
      <c r="CH34" s="428"/>
      <c r="CI34" s="428"/>
      <c r="CJ34" s="428"/>
      <c r="CK34" s="428"/>
      <c r="CL34" s="428"/>
      <c r="CM34" s="428"/>
      <c r="CN34" s="428"/>
      <c r="CO34" s="428"/>
      <c r="CP34" s="428"/>
      <c r="CQ34" s="428"/>
      <c r="CR34" s="428"/>
      <c r="CS34" s="428"/>
      <c r="CT34" s="428"/>
      <c r="CU34" s="428"/>
      <c r="CV34" s="428"/>
      <c r="CW34" s="428"/>
      <c r="CX34" s="428"/>
      <c r="CY34" s="428"/>
      <c r="CZ34" s="428"/>
      <c r="DA34" s="428"/>
      <c r="DB34" s="428"/>
      <c r="DC34" s="428"/>
      <c r="DD34" s="428"/>
      <c r="DE34" s="428"/>
      <c r="DF34" s="428"/>
      <c r="DG34" s="428"/>
      <c r="DH34" s="428"/>
      <c r="DI34" s="428"/>
      <c r="DJ34" s="428"/>
      <c r="DK34" s="428"/>
      <c r="DL34" s="428"/>
      <c r="DM34" s="428"/>
      <c r="DN34" s="428"/>
      <c r="DO34" s="428"/>
      <c r="DP34" s="428"/>
      <c r="DQ34" s="428"/>
      <c r="DR34" s="428"/>
      <c r="DS34" s="428"/>
      <c r="DT34" s="428"/>
      <c r="DU34" s="428"/>
      <c r="DV34" s="428"/>
      <c r="DW34" s="428"/>
      <c r="DX34" s="428"/>
      <c r="DY34" s="428"/>
      <c r="DZ34" s="428"/>
      <c r="EA34" s="428"/>
      <c r="EB34" s="428"/>
      <c r="EC34" s="428"/>
      <c r="ED34" s="428"/>
      <c r="EE34" s="428"/>
      <c r="EF34" s="428"/>
      <c r="EG34" s="428"/>
      <c r="EH34" s="428"/>
      <c r="EI34" s="428"/>
      <c r="EJ34" s="428"/>
      <c r="EK34" s="428"/>
      <c r="EL34" s="428"/>
      <c r="EM34" s="428"/>
      <c r="EN34" s="428"/>
      <c r="EO34" s="428"/>
      <c r="EP34" s="428"/>
      <c r="EQ34" s="428"/>
      <c r="ER34" s="428"/>
      <c r="ES34" s="428"/>
      <c r="ET34" s="428"/>
      <c r="EU34" s="428"/>
      <c r="EV34" s="428"/>
      <c r="EW34" s="428"/>
      <c r="EX34" s="428"/>
      <c r="EY34" s="428"/>
      <c r="EZ34" s="428"/>
      <c r="FA34" s="428"/>
      <c r="FB34" s="428"/>
      <c r="FC34" s="428"/>
      <c r="FD34" s="428"/>
      <c r="FE34" s="428"/>
      <c r="FF34" s="428"/>
      <c r="FG34" s="428"/>
      <c r="FH34" s="428"/>
      <c r="FI34" s="428"/>
      <c r="FJ34" s="428"/>
      <c r="FK34" s="428"/>
      <c r="FL34" s="428"/>
      <c r="FM34" s="428"/>
      <c r="FN34" s="428"/>
      <c r="FO34" s="428"/>
      <c r="FP34" s="428"/>
      <c r="FQ34" s="428"/>
      <c r="FR34" s="428"/>
      <c r="FS34" s="428"/>
      <c r="FT34" s="428"/>
      <c r="FU34" s="428"/>
      <c r="FV34" s="428"/>
      <c r="FW34" s="428"/>
      <c r="FX34" s="428"/>
      <c r="FY34" s="428"/>
      <c r="FZ34" s="428"/>
      <c r="GA34" s="428"/>
      <c r="GB34" s="428"/>
      <c r="GC34" s="428"/>
      <c r="GD34" s="428"/>
      <c r="GE34" s="428"/>
      <c r="GF34" s="428"/>
      <c r="GG34" s="428"/>
      <c r="GH34" s="428"/>
      <c r="GI34" s="428"/>
      <c r="GJ34" s="428"/>
      <c r="GK34" s="428"/>
      <c r="GL34" s="428"/>
      <c r="GM34" s="428"/>
      <c r="GN34" s="428"/>
      <c r="GO34" s="428"/>
      <c r="GP34" s="428"/>
      <c r="GQ34" s="428"/>
      <c r="GR34" s="428"/>
      <c r="GS34" s="428"/>
      <c r="GT34" s="428"/>
      <c r="GU34" s="428"/>
      <c r="GV34" s="428"/>
      <c r="GW34" s="428"/>
      <c r="GX34" s="428"/>
      <c r="GY34" s="428"/>
      <c r="GZ34" s="428"/>
      <c r="HA34" s="428"/>
      <c r="HB34" s="428"/>
      <c r="HC34" s="428"/>
      <c r="HD34" s="428"/>
      <c r="HE34" s="428"/>
      <c r="HF34" s="428"/>
      <c r="HG34" s="428"/>
      <c r="HH34" s="428"/>
      <c r="HI34" s="428"/>
      <c r="HJ34" s="428"/>
      <c r="HK34" s="428"/>
      <c r="HL34" s="428"/>
      <c r="HM34" s="428"/>
      <c r="HN34" s="428"/>
      <c r="HO34" s="428"/>
      <c r="HP34" s="428"/>
      <c r="HQ34" s="428"/>
      <c r="HR34" s="428"/>
      <c r="HS34" s="428"/>
      <c r="HT34" s="428"/>
      <c r="HU34" s="428"/>
      <c r="HV34" s="428"/>
      <c r="HW34" s="428"/>
      <c r="HX34" s="428"/>
      <c r="HY34" s="428"/>
      <c r="HZ34" s="428"/>
      <c r="IA34" s="428"/>
      <c r="IB34" s="428"/>
      <c r="IC34" s="428"/>
      <c r="ID34" s="428"/>
      <c r="IE34" s="428"/>
      <c r="IF34" s="428"/>
      <c r="IG34" s="428"/>
      <c r="IH34" s="428"/>
      <c r="II34" s="428"/>
      <c r="IJ34" s="428"/>
      <c r="IK34" s="428"/>
      <c r="IL34" s="428"/>
      <c r="IM34" s="428"/>
      <c r="IN34" s="428"/>
      <c r="IO34" s="428"/>
      <c r="IP34" s="428"/>
      <c r="IQ34" s="428"/>
      <c r="IR34" s="428"/>
      <c r="IS34" s="428"/>
    </row>
    <row r="35" spans="1:253" s="190" customFormat="1" ht="14.1" customHeight="1" x14ac:dyDescent="0.3">
      <c r="A35" s="417" t="s">
        <v>54</v>
      </c>
      <c r="B35" s="425">
        <v>8410</v>
      </c>
      <c r="C35" s="415">
        <v>2.0454275181353312</v>
      </c>
      <c r="D35" s="415">
        <v>6.9925080271138071</v>
      </c>
      <c r="E35" s="415">
        <v>50.636223094303723</v>
      </c>
      <c r="F35" s="415">
        <v>40.325841360447143</v>
      </c>
      <c r="G35" s="428"/>
      <c r="H35" s="428"/>
      <c r="I35" s="428"/>
      <c r="J35" s="428"/>
      <c r="K35" s="428"/>
      <c r="L35" s="428"/>
      <c r="M35" s="428"/>
      <c r="N35" s="428"/>
      <c r="O35" s="428"/>
      <c r="P35" s="428"/>
      <c r="Q35" s="428"/>
      <c r="R35" s="428"/>
      <c r="S35" s="416"/>
      <c r="T35" s="191"/>
      <c r="U35" s="191"/>
      <c r="V35" s="191"/>
      <c r="W35" s="394"/>
      <c r="X35" s="394"/>
      <c r="Y35" s="394"/>
      <c r="Z35" s="394"/>
      <c r="AA35" s="394"/>
      <c r="AB35" s="394"/>
      <c r="AC35" s="394"/>
      <c r="AD35" s="394"/>
      <c r="AE35" s="428"/>
      <c r="AF35" s="428"/>
      <c r="AG35" s="428"/>
      <c r="AH35" s="428"/>
      <c r="AJ35" s="428"/>
      <c r="AK35" s="428"/>
      <c r="AL35" s="428"/>
      <c r="AM35" s="428"/>
      <c r="AN35" s="428"/>
      <c r="AO35" s="428"/>
      <c r="AP35" s="428"/>
      <c r="AQ35" s="428"/>
      <c r="AR35" s="428"/>
      <c r="AS35" s="428"/>
      <c r="AT35" s="428"/>
      <c r="AU35" s="428"/>
      <c r="AV35" s="428"/>
      <c r="AW35" s="428"/>
      <c r="AX35" s="428"/>
      <c r="AY35" s="428"/>
      <c r="AZ35" s="428"/>
      <c r="BA35" s="428"/>
      <c r="BB35" s="428"/>
      <c r="BC35" s="428"/>
      <c r="BD35" s="428"/>
      <c r="BE35" s="428"/>
      <c r="BF35" s="428"/>
      <c r="BG35" s="428"/>
      <c r="BH35" s="428"/>
      <c r="BI35" s="428"/>
      <c r="BJ35" s="428"/>
      <c r="BK35" s="428"/>
      <c r="BL35" s="428"/>
      <c r="BM35" s="428"/>
      <c r="BN35" s="428"/>
      <c r="BO35" s="428"/>
      <c r="BP35" s="428"/>
      <c r="BQ35" s="428"/>
      <c r="BR35" s="428"/>
      <c r="BS35" s="428"/>
      <c r="BT35" s="428"/>
      <c r="BU35" s="428"/>
      <c r="BV35" s="428"/>
      <c r="BW35" s="428"/>
      <c r="BX35" s="428"/>
      <c r="BY35" s="428"/>
      <c r="BZ35" s="428"/>
      <c r="CA35" s="428"/>
      <c r="CB35" s="428"/>
      <c r="CC35" s="428"/>
      <c r="CD35" s="428"/>
      <c r="CE35" s="428"/>
      <c r="CF35" s="428"/>
      <c r="CG35" s="428"/>
      <c r="CH35" s="428"/>
      <c r="CI35" s="428"/>
      <c r="CJ35" s="428"/>
      <c r="CK35" s="428"/>
      <c r="CL35" s="428"/>
      <c r="CM35" s="428"/>
      <c r="CN35" s="428"/>
      <c r="CO35" s="428"/>
      <c r="CP35" s="428"/>
      <c r="CQ35" s="428"/>
      <c r="CR35" s="428"/>
      <c r="CS35" s="428"/>
      <c r="CT35" s="428"/>
      <c r="CU35" s="428"/>
      <c r="CV35" s="428"/>
      <c r="CW35" s="428"/>
      <c r="CX35" s="428"/>
      <c r="CY35" s="428"/>
      <c r="CZ35" s="428"/>
      <c r="DA35" s="428"/>
      <c r="DB35" s="428"/>
      <c r="DC35" s="428"/>
      <c r="DD35" s="428"/>
      <c r="DE35" s="428"/>
      <c r="DF35" s="428"/>
      <c r="DG35" s="428"/>
      <c r="DH35" s="428"/>
      <c r="DI35" s="428"/>
      <c r="DJ35" s="428"/>
      <c r="DK35" s="428"/>
      <c r="DL35" s="428"/>
      <c r="DM35" s="428"/>
      <c r="DN35" s="428"/>
      <c r="DO35" s="428"/>
      <c r="DP35" s="428"/>
      <c r="DQ35" s="428"/>
      <c r="DR35" s="428"/>
      <c r="DS35" s="428"/>
      <c r="DT35" s="428"/>
      <c r="DU35" s="428"/>
      <c r="DV35" s="428"/>
      <c r="DW35" s="428"/>
      <c r="DX35" s="428"/>
      <c r="DY35" s="428"/>
      <c r="DZ35" s="428"/>
      <c r="EA35" s="428"/>
      <c r="EB35" s="428"/>
      <c r="EC35" s="428"/>
      <c r="ED35" s="428"/>
      <c r="EE35" s="428"/>
      <c r="EF35" s="428"/>
      <c r="EG35" s="428"/>
      <c r="EH35" s="428"/>
      <c r="EI35" s="428"/>
      <c r="EJ35" s="428"/>
      <c r="EK35" s="428"/>
      <c r="EL35" s="428"/>
      <c r="EM35" s="428"/>
      <c r="EN35" s="428"/>
      <c r="EO35" s="428"/>
      <c r="EP35" s="428"/>
      <c r="EQ35" s="428"/>
      <c r="ER35" s="428"/>
      <c r="ES35" s="428"/>
      <c r="ET35" s="428"/>
      <c r="EU35" s="428"/>
      <c r="EV35" s="428"/>
      <c r="EW35" s="428"/>
      <c r="EX35" s="428"/>
      <c r="EY35" s="428"/>
      <c r="EZ35" s="428"/>
      <c r="FA35" s="428"/>
      <c r="FB35" s="428"/>
      <c r="FC35" s="428"/>
      <c r="FD35" s="428"/>
      <c r="FE35" s="428"/>
      <c r="FF35" s="428"/>
      <c r="FG35" s="428"/>
      <c r="FH35" s="428"/>
      <c r="FI35" s="428"/>
      <c r="FJ35" s="428"/>
      <c r="FK35" s="428"/>
      <c r="FL35" s="428"/>
      <c r="FM35" s="428"/>
      <c r="FN35" s="428"/>
      <c r="FO35" s="428"/>
      <c r="FP35" s="428"/>
      <c r="FQ35" s="428"/>
      <c r="FR35" s="428"/>
      <c r="FS35" s="428"/>
      <c r="FT35" s="428"/>
      <c r="FU35" s="428"/>
      <c r="FV35" s="428"/>
      <c r="FW35" s="428"/>
      <c r="FX35" s="428"/>
      <c r="FY35" s="428"/>
      <c r="FZ35" s="428"/>
      <c r="GA35" s="428"/>
      <c r="GB35" s="428"/>
      <c r="GC35" s="428"/>
      <c r="GD35" s="428"/>
      <c r="GE35" s="428"/>
      <c r="GF35" s="428"/>
      <c r="GG35" s="428"/>
      <c r="GH35" s="428"/>
      <c r="GI35" s="428"/>
      <c r="GJ35" s="428"/>
      <c r="GK35" s="428"/>
      <c r="GL35" s="428"/>
      <c r="GM35" s="428"/>
      <c r="GN35" s="428"/>
      <c r="GO35" s="428"/>
      <c r="GP35" s="428"/>
      <c r="GQ35" s="428"/>
      <c r="GR35" s="428"/>
      <c r="GS35" s="428"/>
      <c r="GT35" s="428"/>
      <c r="GU35" s="428"/>
      <c r="GV35" s="428"/>
      <c r="GW35" s="428"/>
      <c r="GX35" s="428"/>
      <c r="GY35" s="428"/>
      <c r="GZ35" s="428"/>
      <c r="HA35" s="428"/>
      <c r="HB35" s="428"/>
      <c r="HC35" s="428"/>
      <c r="HD35" s="428"/>
      <c r="HE35" s="428"/>
      <c r="HF35" s="428"/>
      <c r="HG35" s="428"/>
      <c r="HH35" s="428"/>
      <c r="HI35" s="428"/>
      <c r="HJ35" s="428"/>
      <c r="HK35" s="428"/>
      <c r="HL35" s="428"/>
      <c r="HM35" s="428"/>
      <c r="HN35" s="428"/>
      <c r="HO35" s="428"/>
      <c r="HP35" s="428"/>
      <c r="HQ35" s="428"/>
      <c r="HR35" s="428"/>
      <c r="HS35" s="428"/>
      <c r="HT35" s="428"/>
      <c r="HU35" s="428"/>
      <c r="HV35" s="428"/>
      <c r="HW35" s="428"/>
      <c r="HX35" s="428"/>
      <c r="HY35" s="428"/>
      <c r="HZ35" s="428"/>
      <c r="IA35" s="428"/>
      <c r="IB35" s="428"/>
      <c r="IC35" s="428"/>
      <c r="ID35" s="428"/>
      <c r="IE35" s="428"/>
      <c r="IF35" s="428"/>
      <c r="IG35" s="428"/>
      <c r="IH35" s="428"/>
      <c r="II35" s="428"/>
      <c r="IJ35" s="428"/>
      <c r="IK35" s="428"/>
      <c r="IL35" s="428"/>
      <c r="IM35" s="428"/>
      <c r="IN35" s="428"/>
      <c r="IO35" s="428"/>
      <c r="IP35" s="428"/>
      <c r="IQ35" s="428"/>
      <c r="IR35" s="428"/>
      <c r="IS35" s="428"/>
    </row>
    <row r="36" spans="1:253" s="430" customFormat="1" ht="5.0999999999999996" customHeight="1" x14ac:dyDescent="0.3">
      <c r="A36" s="431"/>
      <c r="B36" s="432"/>
      <c r="C36" s="432"/>
      <c r="D36" s="432"/>
      <c r="E36" s="432"/>
      <c r="F36" s="432"/>
      <c r="G36" s="433"/>
      <c r="H36" s="433"/>
      <c r="I36" s="433"/>
      <c r="J36" s="433"/>
      <c r="K36" s="433"/>
      <c r="L36" s="433"/>
      <c r="M36" s="433"/>
      <c r="N36" s="433"/>
      <c r="O36" s="433"/>
      <c r="P36" s="433"/>
      <c r="Q36" s="433"/>
      <c r="R36" s="433"/>
      <c r="S36" s="434"/>
      <c r="T36" s="435"/>
      <c r="U36" s="435"/>
      <c r="V36" s="435"/>
      <c r="W36" s="382"/>
      <c r="X36" s="382"/>
      <c r="Y36" s="382"/>
      <c r="Z36" s="382"/>
      <c r="AA36" s="382"/>
      <c r="AB36" s="382"/>
      <c r="AC36" s="382"/>
      <c r="AD36" s="382"/>
      <c r="AE36" s="433"/>
      <c r="AF36" s="433"/>
      <c r="AG36" s="433"/>
      <c r="AH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c r="HN36" s="433"/>
      <c r="HO36" s="433"/>
      <c r="HP36" s="433"/>
      <c r="HQ36" s="433"/>
      <c r="HR36" s="433"/>
      <c r="HS36" s="433"/>
      <c r="HT36" s="433"/>
      <c r="HU36" s="433"/>
      <c r="HV36" s="433"/>
      <c r="HW36" s="433"/>
      <c r="HX36" s="433"/>
      <c r="HY36" s="433"/>
      <c r="HZ36" s="433"/>
      <c r="IA36" s="433"/>
      <c r="IB36" s="433"/>
      <c r="IC36" s="433"/>
      <c r="ID36" s="433"/>
      <c r="IE36" s="433"/>
      <c r="IF36" s="433"/>
      <c r="IG36" s="433"/>
      <c r="IH36" s="433"/>
      <c r="II36" s="433"/>
      <c r="IJ36" s="433"/>
      <c r="IK36" s="433"/>
      <c r="IL36" s="433"/>
      <c r="IM36" s="433"/>
      <c r="IN36" s="433"/>
      <c r="IO36" s="433"/>
      <c r="IP36" s="433"/>
      <c r="IQ36" s="433"/>
      <c r="IR36" s="433"/>
      <c r="IS36" s="433"/>
    </row>
    <row r="37" spans="1:253" s="83" customFormat="1" ht="5.0999999999999996" customHeight="1" x14ac:dyDescent="0.3">
      <c r="A37" s="436"/>
      <c r="B37" s="437"/>
      <c r="C37" s="437"/>
      <c r="D37" s="437"/>
      <c r="E37" s="437"/>
      <c r="F37" s="437"/>
      <c r="G37" s="438"/>
      <c r="H37" s="438"/>
      <c r="I37" s="438"/>
      <c r="J37" s="438"/>
      <c r="K37" s="438"/>
      <c r="L37" s="438"/>
      <c r="M37" s="438"/>
      <c r="N37" s="438"/>
      <c r="O37" s="438"/>
      <c r="P37" s="438"/>
      <c r="Q37" s="438"/>
      <c r="R37" s="438"/>
      <c r="S37" s="439"/>
      <c r="T37" s="440"/>
      <c r="U37" s="440"/>
      <c r="V37" s="440"/>
      <c r="W37" s="382"/>
      <c r="X37" s="382"/>
      <c r="Y37" s="382"/>
      <c r="Z37" s="382"/>
      <c r="AA37" s="382"/>
      <c r="AB37" s="382"/>
      <c r="AC37" s="382"/>
      <c r="AD37" s="382"/>
      <c r="AE37" s="438"/>
      <c r="AF37" s="438"/>
      <c r="AG37" s="438"/>
      <c r="AH37" s="438"/>
      <c r="AJ37" s="438"/>
      <c r="AK37" s="438"/>
      <c r="AL37" s="438"/>
      <c r="AM37" s="438"/>
      <c r="AN37" s="438"/>
      <c r="AO37" s="438"/>
      <c r="AP37" s="438"/>
      <c r="AQ37" s="438"/>
      <c r="AR37" s="438"/>
      <c r="AS37" s="438"/>
      <c r="AT37" s="438"/>
      <c r="AU37" s="438"/>
      <c r="AV37" s="438"/>
      <c r="AW37" s="438"/>
      <c r="AX37" s="438"/>
      <c r="AY37" s="438"/>
      <c r="AZ37" s="438"/>
      <c r="BA37" s="438"/>
      <c r="BB37" s="438"/>
      <c r="BC37" s="438"/>
      <c r="BD37" s="438"/>
      <c r="BE37" s="438"/>
      <c r="BF37" s="438"/>
      <c r="BG37" s="438"/>
      <c r="BH37" s="438"/>
      <c r="BI37" s="438"/>
      <c r="BJ37" s="438"/>
      <c r="BK37" s="438"/>
      <c r="BL37" s="438"/>
      <c r="BM37" s="438"/>
      <c r="BN37" s="438"/>
      <c r="BO37" s="438"/>
      <c r="BP37" s="438"/>
      <c r="BQ37" s="438"/>
      <c r="BR37" s="438"/>
      <c r="BS37" s="438"/>
      <c r="BT37" s="438"/>
      <c r="BU37" s="438"/>
      <c r="BV37" s="438"/>
      <c r="BW37" s="438"/>
      <c r="BX37" s="438"/>
      <c r="BY37" s="438"/>
      <c r="BZ37" s="438"/>
      <c r="CA37" s="438"/>
      <c r="CB37" s="438"/>
      <c r="CC37" s="438"/>
      <c r="CD37" s="438"/>
      <c r="CE37" s="438"/>
      <c r="CF37" s="438"/>
      <c r="CG37" s="438"/>
      <c r="CH37" s="438"/>
      <c r="CI37" s="438"/>
      <c r="CJ37" s="438"/>
      <c r="CK37" s="438"/>
      <c r="CL37" s="438"/>
      <c r="CM37" s="438"/>
      <c r="CN37" s="438"/>
      <c r="CO37" s="438"/>
      <c r="CP37" s="438"/>
      <c r="CQ37" s="438"/>
      <c r="CR37" s="438"/>
      <c r="CS37" s="438"/>
      <c r="CT37" s="438"/>
      <c r="CU37" s="438"/>
      <c r="CV37" s="438"/>
      <c r="CW37" s="438"/>
      <c r="CX37" s="438"/>
      <c r="CY37" s="438"/>
      <c r="CZ37" s="438"/>
      <c r="DA37" s="438"/>
      <c r="DB37" s="438"/>
      <c r="DC37" s="438"/>
      <c r="DD37" s="438"/>
      <c r="DE37" s="438"/>
      <c r="DF37" s="438"/>
      <c r="DG37" s="438"/>
      <c r="DH37" s="438"/>
      <c r="DI37" s="438"/>
      <c r="DJ37" s="438"/>
      <c r="DK37" s="438"/>
      <c r="DL37" s="438"/>
      <c r="DM37" s="438"/>
      <c r="DN37" s="438"/>
      <c r="DO37" s="438"/>
      <c r="DP37" s="438"/>
      <c r="DQ37" s="438"/>
      <c r="DR37" s="438"/>
      <c r="DS37" s="438"/>
      <c r="DT37" s="438"/>
      <c r="DU37" s="438"/>
      <c r="DV37" s="438"/>
      <c r="DW37" s="438"/>
      <c r="DX37" s="438"/>
      <c r="DY37" s="438"/>
      <c r="DZ37" s="438"/>
      <c r="EA37" s="438"/>
      <c r="EB37" s="438"/>
      <c r="EC37" s="438"/>
      <c r="ED37" s="438"/>
      <c r="EE37" s="438"/>
      <c r="EF37" s="438"/>
      <c r="EG37" s="438"/>
      <c r="EH37" s="438"/>
      <c r="EI37" s="438"/>
      <c r="EJ37" s="438"/>
      <c r="EK37" s="438"/>
      <c r="EL37" s="438"/>
      <c r="EM37" s="438"/>
      <c r="EN37" s="438"/>
      <c r="EO37" s="438"/>
      <c r="EP37" s="438"/>
      <c r="EQ37" s="438"/>
      <c r="ER37" s="438"/>
      <c r="ES37" s="438"/>
      <c r="ET37" s="438"/>
      <c r="EU37" s="438"/>
      <c r="EV37" s="438"/>
      <c r="EW37" s="438"/>
      <c r="EX37" s="438"/>
      <c r="EY37" s="438"/>
      <c r="EZ37" s="438"/>
      <c r="FA37" s="438"/>
      <c r="FB37" s="438"/>
      <c r="FC37" s="438"/>
      <c r="FD37" s="438"/>
      <c r="FE37" s="438"/>
      <c r="FF37" s="438"/>
      <c r="FG37" s="438"/>
      <c r="FH37" s="438"/>
      <c r="FI37" s="438"/>
      <c r="FJ37" s="438"/>
      <c r="FK37" s="438"/>
      <c r="FL37" s="438"/>
      <c r="FM37" s="438"/>
      <c r="FN37" s="438"/>
      <c r="FO37" s="438"/>
      <c r="FP37" s="438"/>
      <c r="FQ37" s="438"/>
      <c r="FR37" s="438"/>
      <c r="FS37" s="438"/>
      <c r="FT37" s="438"/>
      <c r="FU37" s="438"/>
      <c r="FV37" s="438"/>
      <c r="FW37" s="438"/>
      <c r="FX37" s="438"/>
      <c r="FY37" s="438"/>
      <c r="FZ37" s="438"/>
      <c r="GA37" s="438"/>
      <c r="GB37" s="438"/>
      <c r="GC37" s="438"/>
      <c r="GD37" s="438"/>
      <c r="GE37" s="438"/>
      <c r="GF37" s="438"/>
      <c r="GG37" s="438"/>
      <c r="GH37" s="438"/>
      <c r="GI37" s="438"/>
      <c r="GJ37" s="438"/>
      <c r="GK37" s="438"/>
      <c r="GL37" s="438"/>
      <c r="GM37" s="438"/>
      <c r="GN37" s="438"/>
      <c r="GO37" s="438"/>
      <c r="GP37" s="438"/>
      <c r="GQ37" s="438"/>
      <c r="GR37" s="438"/>
      <c r="GS37" s="438"/>
      <c r="GT37" s="438"/>
      <c r="GU37" s="438"/>
      <c r="GV37" s="438"/>
      <c r="GW37" s="438"/>
      <c r="GX37" s="438"/>
      <c r="GY37" s="438"/>
      <c r="GZ37" s="438"/>
      <c r="HA37" s="438"/>
      <c r="HB37" s="438"/>
      <c r="HC37" s="438"/>
      <c r="HD37" s="438"/>
      <c r="HE37" s="438"/>
      <c r="HF37" s="438"/>
      <c r="HG37" s="438"/>
      <c r="HH37" s="438"/>
      <c r="HI37" s="438"/>
      <c r="HJ37" s="438"/>
      <c r="HK37" s="438"/>
      <c r="HL37" s="438"/>
      <c r="HM37" s="438"/>
      <c r="HN37" s="438"/>
      <c r="HO37" s="438"/>
      <c r="HP37" s="438"/>
      <c r="HQ37" s="438"/>
      <c r="HR37" s="438"/>
      <c r="HS37" s="438"/>
      <c r="HT37" s="438"/>
      <c r="HU37" s="438"/>
      <c r="HV37" s="438"/>
      <c r="HW37" s="438"/>
      <c r="HX37" s="438"/>
      <c r="HY37" s="438"/>
      <c r="HZ37" s="438"/>
      <c r="IA37" s="438"/>
      <c r="IB37" s="438"/>
      <c r="IC37" s="438"/>
      <c r="ID37" s="438"/>
      <c r="IE37" s="438"/>
      <c r="IF37" s="438"/>
      <c r="IG37" s="438"/>
      <c r="IH37" s="438"/>
      <c r="II37" s="438"/>
      <c r="IJ37" s="438"/>
      <c r="IK37" s="438"/>
      <c r="IL37" s="438"/>
      <c r="IM37" s="438"/>
      <c r="IN37" s="438"/>
      <c r="IO37" s="438"/>
      <c r="IP37" s="438"/>
      <c r="IQ37" s="438"/>
      <c r="IR37" s="438"/>
      <c r="IS37" s="438"/>
    </row>
    <row r="38" spans="1:253" s="83" customFormat="1" ht="12" customHeight="1" x14ac:dyDescent="0.3">
      <c r="A38" s="807" t="s">
        <v>226</v>
      </c>
      <c r="B38" s="807"/>
      <c r="C38" s="807"/>
      <c r="D38" s="807"/>
      <c r="E38" s="807"/>
      <c r="F38" s="807"/>
      <c r="G38" s="441"/>
      <c r="H38" s="441"/>
      <c r="I38" s="441"/>
      <c r="J38" s="441"/>
      <c r="K38" s="441"/>
      <c r="L38" s="441"/>
      <c r="M38" s="441"/>
      <c r="N38" s="441"/>
      <c r="O38" s="441"/>
      <c r="P38" s="441"/>
      <c r="Q38" s="441"/>
      <c r="R38" s="441"/>
      <c r="S38" s="442"/>
      <c r="T38" s="443"/>
      <c r="U38" s="443"/>
      <c r="V38" s="443"/>
      <c r="W38" s="382"/>
      <c r="X38" s="382"/>
      <c r="Y38" s="382"/>
      <c r="Z38" s="382"/>
      <c r="AA38" s="382"/>
      <c r="AB38" s="382"/>
      <c r="AC38" s="382"/>
      <c r="AD38" s="382"/>
      <c r="AE38" s="441"/>
      <c r="AF38" s="441"/>
      <c r="AG38" s="441"/>
      <c r="AH38" s="441"/>
      <c r="AI38" s="441"/>
      <c r="AJ38" s="441"/>
      <c r="AK38" s="441"/>
      <c r="AL38" s="441"/>
      <c r="AM38" s="441"/>
      <c r="AN38" s="441"/>
      <c r="AO38" s="441"/>
      <c r="AP38" s="441"/>
      <c r="AQ38" s="441"/>
      <c r="AR38" s="441"/>
      <c r="AS38" s="441"/>
      <c r="AT38" s="441"/>
      <c r="AU38" s="441"/>
      <c r="AV38" s="441"/>
      <c r="AW38" s="441"/>
      <c r="AX38" s="441"/>
      <c r="AY38" s="441"/>
      <c r="AZ38" s="441"/>
      <c r="BA38" s="441"/>
      <c r="BB38" s="441"/>
      <c r="BC38" s="441"/>
      <c r="BD38" s="441"/>
      <c r="BE38" s="441"/>
      <c r="BF38" s="441"/>
      <c r="BG38" s="441"/>
      <c r="BH38" s="441"/>
      <c r="BI38" s="441"/>
      <c r="BJ38" s="441"/>
      <c r="BK38" s="441"/>
      <c r="BL38" s="441"/>
      <c r="BM38" s="441"/>
      <c r="BN38" s="441"/>
      <c r="BO38" s="441"/>
      <c r="BP38" s="441"/>
      <c r="BQ38" s="441"/>
      <c r="BR38" s="441"/>
      <c r="BS38" s="441"/>
      <c r="BT38" s="441"/>
      <c r="BU38" s="441"/>
      <c r="BV38" s="441"/>
      <c r="BW38" s="441"/>
      <c r="BX38" s="441"/>
      <c r="BY38" s="441"/>
      <c r="BZ38" s="441"/>
      <c r="CA38" s="441"/>
      <c r="CB38" s="441"/>
      <c r="CC38" s="441"/>
      <c r="CD38" s="441"/>
      <c r="CE38" s="441"/>
      <c r="CF38" s="441"/>
      <c r="CG38" s="441"/>
      <c r="CH38" s="441"/>
      <c r="CI38" s="441"/>
      <c r="CJ38" s="441"/>
      <c r="CK38" s="441"/>
      <c r="CL38" s="441"/>
      <c r="CM38" s="441"/>
      <c r="CN38" s="441"/>
      <c r="CO38" s="441"/>
      <c r="CP38" s="441"/>
      <c r="CQ38" s="441"/>
      <c r="CR38" s="441"/>
      <c r="CS38" s="441"/>
      <c r="CT38" s="441"/>
      <c r="CU38" s="441"/>
      <c r="CV38" s="441"/>
      <c r="CW38" s="441"/>
      <c r="CX38" s="441"/>
      <c r="CY38" s="441"/>
      <c r="CZ38" s="441"/>
      <c r="DA38" s="441"/>
      <c r="DB38" s="441"/>
      <c r="DC38" s="441"/>
      <c r="DD38" s="441"/>
      <c r="DE38" s="441"/>
      <c r="DF38" s="441"/>
      <c r="DG38" s="441"/>
      <c r="DH38" s="441"/>
      <c r="DI38" s="441"/>
      <c r="DJ38" s="441"/>
      <c r="DK38" s="441"/>
      <c r="DL38" s="441"/>
      <c r="DM38" s="441"/>
      <c r="DN38" s="441"/>
      <c r="DO38" s="441"/>
      <c r="DP38" s="441"/>
      <c r="DQ38" s="441"/>
      <c r="DR38" s="441"/>
      <c r="DS38" s="441"/>
      <c r="DT38" s="441"/>
      <c r="DU38" s="441"/>
      <c r="DV38" s="441"/>
      <c r="DW38" s="441"/>
      <c r="DX38" s="441"/>
      <c r="DY38" s="441"/>
      <c r="DZ38" s="441"/>
      <c r="EA38" s="441"/>
      <c r="EB38" s="441"/>
      <c r="EC38" s="441"/>
      <c r="ED38" s="441"/>
      <c r="EE38" s="441"/>
      <c r="EF38" s="441"/>
      <c r="EG38" s="441"/>
      <c r="EH38" s="441"/>
      <c r="EI38" s="441"/>
      <c r="EJ38" s="441"/>
      <c r="EK38" s="441"/>
      <c r="EL38" s="441"/>
      <c r="EM38" s="441"/>
      <c r="EN38" s="441"/>
      <c r="EO38" s="441"/>
      <c r="EP38" s="441"/>
      <c r="EQ38" s="441"/>
      <c r="ER38" s="441"/>
      <c r="ES38" s="441"/>
      <c r="ET38" s="441"/>
      <c r="EU38" s="441"/>
      <c r="EV38" s="441"/>
      <c r="EW38" s="441"/>
      <c r="EX38" s="441"/>
      <c r="EY38" s="441"/>
      <c r="EZ38" s="441"/>
      <c r="FA38" s="441"/>
      <c r="FB38" s="441"/>
      <c r="FC38" s="441"/>
      <c r="FD38" s="441"/>
      <c r="FE38" s="441"/>
      <c r="FF38" s="441"/>
      <c r="FG38" s="441"/>
      <c r="FH38" s="441"/>
      <c r="FI38" s="441"/>
      <c r="FJ38" s="441"/>
      <c r="FK38" s="441"/>
      <c r="FL38" s="441"/>
      <c r="FM38" s="441"/>
      <c r="FN38" s="441"/>
      <c r="FO38" s="441"/>
      <c r="FP38" s="441"/>
      <c r="FQ38" s="441"/>
      <c r="FR38" s="441"/>
      <c r="FS38" s="441"/>
      <c r="FT38" s="441"/>
      <c r="FU38" s="441"/>
      <c r="FV38" s="441"/>
      <c r="FW38" s="441"/>
      <c r="FX38" s="441"/>
      <c r="FY38" s="441"/>
      <c r="FZ38" s="441"/>
      <c r="GA38" s="441"/>
      <c r="GB38" s="441"/>
      <c r="GC38" s="441"/>
      <c r="GD38" s="441"/>
      <c r="GE38" s="441"/>
      <c r="GF38" s="441"/>
      <c r="GG38" s="441"/>
      <c r="GH38" s="441"/>
      <c r="GI38" s="441"/>
      <c r="GJ38" s="441"/>
      <c r="GK38" s="441"/>
      <c r="GL38" s="441"/>
      <c r="GM38" s="441"/>
      <c r="GN38" s="441"/>
      <c r="GO38" s="441"/>
      <c r="GP38" s="441"/>
      <c r="GQ38" s="441"/>
      <c r="GR38" s="441"/>
      <c r="GS38" s="441"/>
      <c r="GT38" s="441"/>
      <c r="GU38" s="441"/>
      <c r="GV38" s="441"/>
      <c r="GW38" s="441"/>
      <c r="GX38" s="441"/>
      <c r="GY38" s="441"/>
      <c r="GZ38" s="441"/>
      <c r="HA38" s="441"/>
      <c r="HB38" s="441"/>
      <c r="HC38" s="441"/>
      <c r="HD38" s="441"/>
      <c r="HE38" s="441"/>
      <c r="HF38" s="441"/>
      <c r="HG38" s="441"/>
      <c r="HH38" s="441"/>
      <c r="HI38" s="441"/>
      <c r="HJ38" s="441"/>
      <c r="HK38" s="441"/>
      <c r="HL38" s="441"/>
      <c r="HM38" s="441"/>
      <c r="HN38" s="441"/>
      <c r="HO38" s="441"/>
      <c r="HP38" s="441"/>
      <c r="HQ38" s="441"/>
      <c r="HR38" s="441"/>
      <c r="HS38" s="441"/>
      <c r="HT38" s="441"/>
      <c r="HU38" s="441"/>
      <c r="HV38" s="441"/>
      <c r="HW38" s="441"/>
      <c r="HX38" s="441"/>
      <c r="HY38" s="441"/>
      <c r="HZ38" s="441"/>
      <c r="IA38" s="441"/>
      <c r="IB38" s="441"/>
      <c r="IC38" s="441"/>
      <c r="ID38" s="441"/>
      <c r="IE38" s="441"/>
      <c r="IF38" s="441"/>
      <c r="IG38" s="441"/>
      <c r="IH38" s="441"/>
      <c r="II38" s="441"/>
      <c r="IJ38" s="441"/>
      <c r="IK38" s="441"/>
      <c r="IL38" s="441"/>
      <c r="IM38" s="441"/>
      <c r="IN38" s="441"/>
      <c r="IO38" s="441"/>
      <c r="IP38" s="441"/>
      <c r="IQ38" s="441"/>
      <c r="IR38" s="441"/>
      <c r="IS38" s="441"/>
    </row>
    <row r="39" spans="1:253" s="83" customFormat="1" ht="21.9" customHeight="1" x14ac:dyDescent="0.3">
      <c r="A39" s="807" t="s">
        <v>135</v>
      </c>
      <c r="B39" s="807"/>
      <c r="C39" s="807"/>
      <c r="D39" s="807"/>
      <c r="E39" s="807"/>
      <c r="F39" s="807"/>
      <c r="G39" s="444"/>
      <c r="H39" s="444"/>
      <c r="I39" s="444"/>
      <c r="J39" s="444"/>
      <c r="K39" s="379"/>
      <c r="L39" s="379"/>
      <c r="M39" s="379"/>
      <c r="N39" s="379"/>
      <c r="O39" s="379"/>
      <c r="P39" s="379"/>
      <c r="Q39" s="439"/>
      <c r="R39" s="440"/>
      <c r="S39" s="440"/>
      <c r="T39" s="440"/>
      <c r="U39" s="440"/>
      <c r="V39" s="440"/>
      <c r="W39" s="382"/>
      <c r="X39" s="382"/>
      <c r="Y39" s="382"/>
      <c r="Z39" s="382"/>
      <c r="AA39" s="382"/>
      <c r="AB39" s="382"/>
      <c r="AC39" s="382"/>
      <c r="AD39" s="382"/>
      <c r="AE39" s="379"/>
      <c r="AF39" s="379"/>
      <c r="AG39" s="379"/>
      <c r="AH39" s="379"/>
      <c r="AI39" s="379"/>
      <c r="AJ39" s="379"/>
      <c r="AK39" s="379"/>
      <c r="AL39" s="379"/>
      <c r="AM39" s="379"/>
      <c r="AN39" s="379"/>
      <c r="AO39" s="379"/>
      <c r="AP39" s="379"/>
      <c r="AQ39" s="379"/>
      <c r="AR39" s="379"/>
      <c r="AS39" s="379"/>
      <c r="AT39" s="379"/>
      <c r="AU39" s="379"/>
      <c r="AV39" s="379"/>
      <c r="AW39" s="379"/>
      <c r="AX39" s="379"/>
      <c r="AY39" s="379"/>
      <c r="AZ39" s="379"/>
      <c r="BA39" s="379"/>
      <c r="BB39" s="379"/>
      <c r="BC39" s="379"/>
      <c r="BD39" s="379"/>
      <c r="BE39" s="379"/>
      <c r="BF39" s="379"/>
      <c r="BG39" s="379"/>
      <c r="BH39" s="379"/>
      <c r="BI39" s="379"/>
      <c r="BJ39" s="379"/>
      <c r="BK39" s="379"/>
      <c r="BL39" s="379"/>
      <c r="BM39" s="379"/>
      <c r="BN39" s="379"/>
      <c r="BO39" s="379"/>
      <c r="BP39" s="379"/>
      <c r="BQ39" s="379"/>
      <c r="BR39" s="379"/>
      <c r="BS39" s="379"/>
      <c r="BT39" s="379"/>
      <c r="BU39" s="379"/>
      <c r="BV39" s="379"/>
      <c r="BW39" s="379"/>
      <c r="BX39" s="379"/>
      <c r="BY39" s="379"/>
      <c r="BZ39" s="379"/>
      <c r="CA39" s="379"/>
      <c r="CB39" s="379"/>
      <c r="CC39" s="379"/>
      <c r="CD39" s="379"/>
      <c r="CE39" s="379"/>
      <c r="CF39" s="379"/>
      <c r="CG39" s="379"/>
      <c r="CH39" s="379"/>
      <c r="CI39" s="379"/>
      <c r="CJ39" s="379"/>
      <c r="CK39" s="379"/>
      <c r="CL39" s="379"/>
      <c r="CM39" s="379"/>
      <c r="CN39" s="379"/>
      <c r="CO39" s="379"/>
      <c r="CP39" s="379"/>
      <c r="CQ39" s="379"/>
      <c r="CR39" s="379"/>
      <c r="CS39" s="379"/>
      <c r="CT39" s="379"/>
      <c r="CU39" s="379"/>
      <c r="CV39" s="379"/>
      <c r="CW39" s="379"/>
      <c r="CX39" s="379"/>
      <c r="CY39" s="379"/>
      <c r="CZ39" s="379"/>
      <c r="DA39" s="379"/>
      <c r="DB39" s="379"/>
      <c r="DC39" s="379"/>
      <c r="DD39" s="379"/>
      <c r="DE39" s="379"/>
      <c r="DF39" s="379"/>
      <c r="DG39" s="379"/>
      <c r="DH39" s="379"/>
      <c r="DI39" s="379"/>
      <c r="DJ39" s="379"/>
      <c r="DK39" s="379"/>
      <c r="DL39" s="379"/>
      <c r="DM39" s="379"/>
      <c r="DN39" s="379"/>
      <c r="DO39" s="379"/>
      <c r="DP39" s="379"/>
      <c r="DQ39" s="379"/>
      <c r="DR39" s="379"/>
      <c r="DS39" s="379"/>
      <c r="DT39" s="379"/>
      <c r="DU39" s="379"/>
      <c r="DV39" s="379"/>
      <c r="DW39" s="379"/>
      <c r="DX39" s="379"/>
      <c r="DY39" s="379"/>
      <c r="DZ39" s="379"/>
      <c r="EA39" s="379"/>
      <c r="EB39" s="379"/>
      <c r="EC39" s="379"/>
      <c r="ED39" s="379"/>
      <c r="EE39" s="379"/>
      <c r="EF39" s="379"/>
      <c r="EG39" s="379"/>
      <c r="EH39" s="379"/>
      <c r="EI39" s="379"/>
      <c r="EJ39" s="379"/>
      <c r="EK39" s="379"/>
      <c r="EL39" s="379"/>
      <c r="EM39" s="379"/>
      <c r="EN39" s="379"/>
      <c r="EO39" s="379"/>
      <c r="EP39" s="379"/>
      <c r="EQ39" s="379"/>
      <c r="ER39" s="379"/>
      <c r="ES39" s="379"/>
      <c r="ET39" s="379"/>
      <c r="EU39" s="379"/>
      <c r="EV39" s="379"/>
      <c r="EW39" s="379"/>
      <c r="EX39" s="379"/>
      <c r="EY39" s="379"/>
      <c r="EZ39" s="379"/>
      <c r="FA39" s="379"/>
      <c r="FB39" s="379"/>
      <c r="FC39" s="379"/>
      <c r="FD39" s="379"/>
      <c r="FE39" s="379"/>
      <c r="FF39" s="379"/>
      <c r="FG39" s="379"/>
      <c r="FH39" s="379"/>
      <c r="FI39" s="379"/>
      <c r="FJ39" s="379"/>
      <c r="FK39" s="379"/>
      <c r="FL39" s="379"/>
      <c r="FM39" s="379"/>
      <c r="FN39" s="379"/>
      <c r="FO39" s="379"/>
      <c r="FP39" s="379"/>
      <c r="FQ39" s="379"/>
      <c r="FR39" s="379"/>
      <c r="FS39" s="379"/>
      <c r="FT39" s="379"/>
      <c r="FU39" s="379"/>
      <c r="FV39" s="379"/>
      <c r="FW39" s="379"/>
      <c r="FX39" s="379"/>
      <c r="FY39" s="379"/>
      <c r="FZ39" s="379"/>
      <c r="GA39" s="379"/>
      <c r="GB39" s="379"/>
      <c r="GC39" s="379"/>
      <c r="GD39" s="379"/>
      <c r="GE39" s="379"/>
      <c r="GF39" s="379"/>
      <c r="GG39" s="379"/>
      <c r="GH39" s="379"/>
      <c r="GI39" s="379"/>
      <c r="GJ39" s="379"/>
      <c r="GK39" s="379"/>
      <c r="GL39" s="379"/>
      <c r="GM39" s="379"/>
      <c r="GN39" s="379"/>
      <c r="GO39" s="379"/>
      <c r="GP39" s="379"/>
      <c r="GQ39" s="379"/>
      <c r="GR39" s="379"/>
      <c r="GS39" s="379"/>
      <c r="GT39" s="379"/>
      <c r="GU39" s="379"/>
      <c r="GV39" s="379"/>
      <c r="GW39" s="379"/>
      <c r="GX39" s="379"/>
      <c r="GY39" s="379"/>
      <c r="GZ39" s="379"/>
      <c r="HA39" s="379"/>
      <c r="HB39" s="379"/>
      <c r="HC39" s="379"/>
      <c r="HD39" s="379"/>
      <c r="HE39" s="379"/>
      <c r="HF39" s="379"/>
      <c r="HG39" s="379"/>
      <c r="HH39" s="379"/>
      <c r="HI39" s="379"/>
      <c r="HJ39" s="379"/>
      <c r="HK39" s="379"/>
      <c r="HL39" s="379"/>
      <c r="HM39" s="379"/>
      <c r="HN39" s="379"/>
      <c r="HO39" s="379"/>
      <c r="HP39" s="379"/>
      <c r="HQ39" s="379"/>
      <c r="HR39" s="379"/>
      <c r="HS39" s="379"/>
      <c r="HT39" s="379"/>
      <c r="HU39" s="379"/>
      <c r="HV39" s="379"/>
      <c r="HW39" s="379"/>
      <c r="HX39" s="379"/>
      <c r="HY39" s="379"/>
      <c r="HZ39" s="379"/>
      <c r="IA39" s="379"/>
      <c r="IB39" s="379"/>
      <c r="IC39" s="379"/>
      <c r="ID39" s="379"/>
      <c r="IE39" s="379"/>
      <c r="IF39" s="379"/>
      <c r="IG39" s="379"/>
      <c r="IH39" s="379"/>
      <c r="II39" s="379"/>
      <c r="IJ39" s="379"/>
      <c r="IK39" s="379"/>
      <c r="IL39" s="379"/>
      <c r="IM39" s="379"/>
      <c r="IN39" s="379"/>
      <c r="IO39" s="379"/>
      <c r="IP39" s="379"/>
      <c r="IQ39" s="379"/>
    </row>
    <row r="40" spans="1:253" s="83" customFormat="1" ht="5.0999999999999996" customHeight="1" x14ac:dyDescent="0.3">
      <c r="C40" s="445"/>
      <c r="D40" s="445"/>
      <c r="E40" s="445"/>
      <c r="F40" s="445"/>
      <c r="G40" s="446"/>
      <c r="H40" s="446"/>
      <c r="I40" s="446"/>
      <c r="J40" s="446"/>
      <c r="K40" s="446"/>
      <c r="L40" s="446"/>
      <c r="M40" s="446"/>
      <c r="N40" s="446"/>
      <c r="O40" s="446"/>
      <c r="P40" s="446"/>
      <c r="Q40" s="380"/>
      <c r="R40" s="381"/>
      <c r="S40" s="381"/>
      <c r="T40" s="381"/>
      <c r="U40" s="381"/>
      <c r="V40" s="381"/>
      <c r="W40" s="382"/>
      <c r="X40" s="382"/>
      <c r="Y40" s="382"/>
      <c r="Z40" s="382"/>
      <c r="AA40" s="382"/>
      <c r="AB40" s="382"/>
      <c r="AC40" s="382"/>
      <c r="AD40" s="382"/>
      <c r="AE40" s="446"/>
      <c r="AF40" s="446"/>
      <c r="AG40" s="446"/>
      <c r="AH40" s="446"/>
      <c r="AI40" s="446"/>
      <c r="AJ40" s="446"/>
      <c r="AK40" s="446"/>
      <c r="AL40" s="446"/>
      <c r="AM40" s="446"/>
      <c r="AN40" s="446"/>
      <c r="AO40" s="446"/>
      <c r="AP40" s="446"/>
      <c r="AQ40" s="446"/>
      <c r="AR40" s="446"/>
      <c r="AS40" s="446"/>
      <c r="AT40" s="446"/>
      <c r="AU40" s="446"/>
      <c r="AV40" s="446"/>
      <c r="AW40" s="446"/>
      <c r="AX40" s="446"/>
      <c r="AY40" s="446"/>
      <c r="AZ40" s="446"/>
      <c r="BA40" s="446"/>
      <c r="BB40" s="446"/>
      <c r="BC40" s="446"/>
      <c r="BD40" s="446"/>
      <c r="BE40" s="446"/>
      <c r="BF40" s="446"/>
      <c r="BG40" s="446"/>
      <c r="BH40" s="446"/>
      <c r="BI40" s="446"/>
      <c r="BJ40" s="446"/>
      <c r="BK40" s="446"/>
      <c r="BL40" s="446"/>
      <c r="BM40" s="446"/>
      <c r="BN40" s="446"/>
      <c r="BO40" s="446"/>
      <c r="BP40" s="446"/>
      <c r="BQ40" s="446"/>
      <c r="BR40" s="446"/>
      <c r="BS40" s="446"/>
      <c r="BT40" s="446"/>
      <c r="BU40" s="446"/>
      <c r="BV40" s="446"/>
      <c r="BW40" s="446"/>
      <c r="BX40" s="446"/>
      <c r="BY40" s="446"/>
      <c r="BZ40" s="446"/>
      <c r="CA40" s="446"/>
      <c r="CB40" s="446"/>
      <c r="CC40" s="446"/>
      <c r="CD40" s="446"/>
      <c r="CE40" s="446"/>
      <c r="CF40" s="446"/>
      <c r="CG40" s="446"/>
      <c r="CH40" s="446"/>
      <c r="CI40" s="446"/>
      <c r="CJ40" s="446"/>
      <c r="CK40" s="446"/>
      <c r="CL40" s="446"/>
      <c r="CM40" s="446"/>
      <c r="CN40" s="446"/>
      <c r="CO40" s="446"/>
      <c r="CP40" s="446"/>
      <c r="CQ40" s="446"/>
      <c r="CR40" s="446"/>
      <c r="CS40" s="446"/>
      <c r="CT40" s="446"/>
      <c r="CU40" s="446"/>
      <c r="CV40" s="446"/>
      <c r="CW40" s="446"/>
      <c r="CX40" s="446"/>
      <c r="CY40" s="446"/>
      <c r="CZ40" s="446"/>
      <c r="DA40" s="446"/>
      <c r="DB40" s="446"/>
      <c r="DC40" s="446"/>
      <c r="DD40" s="446"/>
      <c r="DE40" s="446"/>
      <c r="DF40" s="446"/>
      <c r="DG40" s="446"/>
      <c r="DH40" s="446"/>
      <c r="DI40" s="446"/>
      <c r="DJ40" s="446"/>
      <c r="DK40" s="446"/>
      <c r="DL40" s="446"/>
      <c r="DM40" s="446"/>
      <c r="DN40" s="446"/>
      <c r="DO40" s="446"/>
      <c r="DP40" s="446"/>
      <c r="DQ40" s="446"/>
      <c r="DR40" s="446"/>
      <c r="DS40" s="446"/>
      <c r="DT40" s="446"/>
      <c r="DU40" s="446"/>
      <c r="DV40" s="446"/>
      <c r="DW40" s="446"/>
      <c r="DX40" s="446"/>
      <c r="DY40" s="446"/>
      <c r="DZ40" s="446"/>
      <c r="EA40" s="446"/>
      <c r="EB40" s="446"/>
      <c r="EC40" s="446"/>
      <c r="ED40" s="446"/>
      <c r="EE40" s="446"/>
      <c r="EF40" s="446"/>
      <c r="EG40" s="446"/>
      <c r="EH40" s="446"/>
      <c r="EI40" s="446"/>
      <c r="EJ40" s="446"/>
      <c r="EK40" s="446"/>
      <c r="EL40" s="446"/>
      <c r="EM40" s="446"/>
      <c r="EN40" s="446"/>
      <c r="EO40" s="446"/>
      <c r="EP40" s="446"/>
      <c r="EQ40" s="446"/>
      <c r="ER40" s="446"/>
      <c r="ES40" s="446"/>
      <c r="ET40" s="446"/>
      <c r="EU40" s="446"/>
      <c r="EV40" s="446"/>
      <c r="EW40" s="446"/>
      <c r="EX40" s="446"/>
      <c r="EY40" s="446"/>
      <c r="EZ40" s="446"/>
      <c r="FA40" s="446"/>
      <c r="FB40" s="446"/>
      <c r="FC40" s="446"/>
      <c r="FD40" s="446"/>
      <c r="FE40" s="446"/>
      <c r="FF40" s="446"/>
      <c r="FG40" s="446"/>
      <c r="FH40" s="446"/>
      <c r="FI40" s="446"/>
      <c r="FJ40" s="446"/>
      <c r="FK40" s="446"/>
      <c r="FL40" s="446"/>
      <c r="FM40" s="446"/>
      <c r="FN40" s="446"/>
      <c r="FO40" s="446"/>
      <c r="FP40" s="446"/>
      <c r="FQ40" s="446"/>
      <c r="FR40" s="446"/>
      <c r="FS40" s="446"/>
      <c r="FT40" s="446"/>
      <c r="FU40" s="446"/>
      <c r="FV40" s="446"/>
      <c r="FW40" s="446"/>
      <c r="FX40" s="446"/>
      <c r="FY40" s="446"/>
      <c r="FZ40" s="446"/>
      <c r="GA40" s="446"/>
      <c r="GB40" s="446"/>
      <c r="GC40" s="446"/>
      <c r="GD40" s="446"/>
      <c r="GE40" s="446"/>
      <c r="GF40" s="446"/>
      <c r="GG40" s="446"/>
      <c r="GH40" s="446"/>
      <c r="GI40" s="446"/>
      <c r="GJ40" s="446"/>
      <c r="GK40" s="446"/>
      <c r="GL40" s="446"/>
      <c r="GM40" s="446"/>
      <c r="GN40" s="446"/>
      <c r="GO40" s="446"/>
      <c r="GP40" s="446"/>
      <c r="GQ40" s="446"/>
      <c r="GR40" s="446"/>
      <c r="GS40" s="446"/>
      <c r="GT40" s="446"/>
      <c r="GU40" s="446"/>
      <c r="GV40" s="446"/>
      <c r="GW40" s="446"/>
      <c r="GX40" s="446"/>
      <c r="GY40" s="446"/>
      <c r="GZ40" s="446"/>
      <c r="HA40" s="446"/>
      <c r="HB40" s="446"/>
      <c r="HC40" s="446"/>
      <c r="HD40" s="446"/>
      <c r="HE40" s="446"/>
      <c r="HF40" s="446"/>
      <c r="HG40" s="446"/>
      <c r="HH40" s="446"/>
      <c r="HI40" s="446"/>
      <c r="HJ40" s="446"/>
      <c r="HK40" s="446"/>
      <c r="HL40" s="446"/>
      <c r="HM40" s="446"/>
      <c r="HN40" s="446"/>
      <c r="HO40" s="446"/>
      <c r="HP40" s="446"/>
      <c r="HQ40" s="446"/>
      <c r="HR40" s="446"/>
      <c r="HS40" s="446"/>
      <c r="HT40" s="446"/>
      <c r="HU40" s="446"/>
      <c r="HV40" s="446"/>
      <c r="HW40" s="446"/>
      <c r="HX40" s="446"/>
      <c r="HY40" s="446"/>
      <c r="HZ40" s="446"/>
      <c r="IA40" s="446"/>
      <c r="IB40" s="446"/>
      <c r="IC40" s="446"/>
      <c r="ID40" s="446"/>
      <c r="IE40" s="446"/>
      <c r="IF40" s="446"/>
      <c r="IG40" s="446"/>
      <c r="IH40" s="446"/>
      <c r="II40" s="446"/>
      <c r="IJ40" s="446"/>
      <c r="IK40" s="446"/>
      <c r="IL40" s="446"/>
      <c r="IM40" s="446"/>
      <c r="IN40" s="446"/>
      <c r="IO40" s="446"/>
      <c r="IP40" s="446"/>
      <c r="IQ40" s="446"/>
    </row>
    <row r="41" spans="1:253" s="83" customFormat="1" ht="23.1" customHeight="1" x14ac:dyDescent="0.3">
      <c r="A41" s="806" t="s">
        <v>334</v>
      </c>
      <c r="B41" s="806"/>
      <c r="C41" s="806"/>
      <c r="D41" s="806"/>
      <c r="E41" s="806"/>
      <c r="F41" s="806"/>
      <c r="G41" s="438"/>
      <c r="H41" s="438"/>
      <c r="I41" s="438"/>
      <c r="J41" s="438"/>
      <c r="K41" s="438"/>
      <c r="L41" s="438"/>
      <c r="M41" s="438"/>
      <c r="N41" s="438"/>
      <c r="O41" s="438"/>
      <c r="P41" s="438"/>
      <c r="Q41" s="438"/>
      <c r="R41" s="439"/>
      <c r="S41" s="440"/>
      <c r="T41" s="440"/>
      <c r="U41" s="440"/>
      <c r="V41" s="440"/>
      <c r="W41" s="382"/>
      <c r="X41" s="382"/>
      <c r="Y41" s="382"/>
      <c r="Z41" s="382"/>
      <c r="AA41" s="382"/>
      <c r="AB41" s="382"/>
      <c r="AC41" s="382"/>
      <c r="AD41" s="382"/>
    </row>
    <row r="42" spans="1:253" ht="9.75" customHeight="1" x14ac:dyDescent="0.3">
      <c r="A42" s="115"/>
      <c r="B42" s="115"/>
      <c r="C42" s="115"/>
      <c r="D42" s="115"/>
      <c r="E42" s="115"/>
      <c r="F42" s="115"/>
      <c r="G42" s="118"/>
      <c r="H42" s="118"/>
      <c r="I42" s="118"/>
      <c r="J42" s="118"/>
      <c r="K42" s="120"/>
      <c r="L42" s="120"/>
      <c r="M42" s="120"/>
      <c r="N42" s="120"/>
      <c r="O42" s="120"/>
      <c r="P42" s="120"/>
      <c r="Q42" s="123"/>
      <c r="R42" s="116"/>
      <c r="S42" s="116"/>
      <c r="T42" s="116"/>
      <c r="U42" s="116"/>
      <c r="V42" s="116"/>
      <c r="W42" s="116"/>
      <c r="X42" s="116"/>
      <c r="Y42" s="116"/>
      <c r="Z42" s="120"/>
      <c r="AA42" s="120"/>
      <c r="AB42" s="120"/>
      <c r="AC42" s="120"/>
      <c r="AD42" s="120"/>
      <c r="AE42" s="120"/>
      <c r="AF42" s="120"/>
      <c r="AG42" s="120"/>
      <c r="AH42" s="120"/>
      <c r="AI42" s="120"/>
      <c r="AJ42" s="120"/>
      <c r="AK42" s="120"/>
      <c r="AL42" s="120"/>
      <c r="AM42" s="120"/>
      <c r="AN42" s="120"/>
      <c r="AO42" s="120"/>
      <c r="AP42" s="120"/>
      <c r="AQ42" s="120"/>
      <c r="AR42" s="120"/>
      <c r="AS42" s="120"/>
      <c r="AT42" s="120"/>
      <c r="AU42" s="120"/>
      <c r="AV42" s="120"/>
      <c r="AW42" s="120"/>
      <c r="AX42" s="120"/>
      <c r="AY42" s="120"/>
      <c r="AZ42" s="120"/>
      <c r="BA42" s="120"/>
      <c r="BB42" s="120"/>
      <c r="BC42" s="120"/>
      <c r="BD42" s="120"/>
      <c r="BE42" s="120"/>
      <c r="BF42" s="120"/>
      <c r="BG42" s="120"/>
      <c r="BH42" s="120"/>
      <c r="BI42" s="120"/>
      <c r="BJ42" s="120"/>
      <c r="BK42" s="120"/>
      <c r="BL42" s="120"/>
      <c r="BM42" s="120"/>
      <c r="BN42" s="120"/>
      <c r="BO42" s="120"/>
      <c r="BP42" s="120"/>
      <c r="BQ42" s="120"/>
      <c r="BR42" s="120"/>
      <c r="BS42" s="120"/>
      <c r="BT42" s="120"/>
      <c r="BU42" s="120"/>
      <c r="BV42" s="120"/>
      <c r="BW42" s="120"/>
      <c r="BX42" s="120"/>
      <c r="BY42" s="120"/>
      <c r="BZ42" s="120"/>
      <c r="CA42" s="120"/>
      <c r="CB42" s="120"/>
      <c r="CC42" s="120"/>
      <c r="CD42" s="120"/>
      <c r="CE42" s="120"/>
      <c r="CF42" s="120"/>
      <c r="CG42" s="120"/>
      <c r="CH42" s="120"/>
      <c r="CI42" s="120"/>
      <c r="CJ42" s="120"/>
      <c r="CK42" s="120"/>
      <c r="CL42" s="120"/>
      <c r="CM42" s="120"/>
      <c r="CN42" s="120"/>
      <c r="CO42" s="120"/>
      <c r="CP42" s="120"/>
      <c r="CQ42" s="120"/>
      <c r="CR42" s="120"/>
      <c r="CS42" s="120"/>
      <c r="CT42" s="120"/>
      <c r="CU42" s="120"/>
      <c r="CV42" s="120"/>
      <c r="CW42" s="120"/>
      <c r="CX42" s="120"/>
      <c r="CY42" s="120"/>
      <c r="CZ42" s="120"/>
      <c r="DA42" s="120"/>
      <c r="DB42" s="120"/>
      <c r="DC42" s="120"/>
      <c r="DD42" s="120"/>
      <c r="DE42" s="120"/>
      <c r="DF42" s="120"/>
      <c r="DG42" s="120"/>
      <c r="DH42" s="120"/>
      <c r="DI42" s="120"/>
      <c r="DJ42" s="120"/>
      <c r="DK42" s="120"/>
      <c r="DL42" s="120"/>
      <c r="DM42" s="120"/>
      <c r="DN42" s="120"/>
      <c r="DO42" s="120"/>
      <c r="DP42" s="120"/>
      <c r="DQ42" s="120"/>
      <c r="DR42" s="120"/>
      <c r="DS42" s="120"/>
      <c r="DT42" s="120"/>
      <c r="DU42" s="120"/>
      <c r="DV42" s="120"/>
      <c r="DW42" s="120"/>
      <c r="DX42" s="120"/>
      <c r="DY42" s="120"/>
      <c r="DZ42" s="120"/>
      <c r="EA42" s="120"/>
      <c r="EB42" s="120"/>
      <c r="EC42" s="120"/>
      <c r="ED42" s="120"/>
      <c r="EE42" s="120"/>
      <c r="EF42" s="120"/>
      <c r="EG42" s="120"/>
      <c r="EH42" s="120"/>
      <c r="EI42" s="120"/>
      <c r="EJ42" s="120"/>
      <c r="EK42" s="120"/>
      <c r="EL42" s="120"/>
      <c r="EM42" s="120"/>
      <c r="EN42" s="120"/>
      <c r="EO42" s="120"/>
      <c r="EP42" s="120"/>
      <c r="EQ42" s="120"/>
      <c r="ER42" s="120"/>
      <c r="ES42" s="120"/>
      <c r="ET42" s="120"/>
      <c r="EU42" s="120"/>
      <c r="EV42" s="120"/>
      <c r="EW42" s="120"/>
      <c r="EX42" s="120"/>
      <c r="EY42" s="120"/>
      <c r="EZ42" s="120"/>
      <c r="FA42" s="120"/>
      <c r="FB42" s="120"/>
      <c r="FC42" s="120"/>
      <c r="FD42" s="120"/>
      <c r="FE42" s="120"/>
      <c r="FF42" s="120"/>
      <c r="FG42" s="120"/>
      <c r="FH42" s="120"/>
      <c r="FI42" s="120"/>
      <c r="FJ42" s="120"/>
      <c r="FK42" s="120"/>
      <c r="FL42" s="120"/>
      <c r="FM42" s="120"/>
      <c r="FN42" s="120"/>
      <c r="FO42" s="120"/>
      <c r="FP42" s="120"/>
      <c r="FQ42" s="120"/>
      <c r="FR42" s="120"/>
      <c r="FS42" s="120"/>
      <c r="FT42" s="120"/>
      <c r="FU42" s="120"/>
      <c r="FV42" s="120"/>
      <c r="FW42" s="120"/>
      <c r="FX42" s="120"/>
      <c r="FY42" s="120"/>
      <c r="FZ42" s="120"/>
      <c r="GA42" s="120"/>
      <c r="GB42" s="120"/>
      <c r="GC42" s="120"/>
      <c r="GD42" s="120"/>
      <c r="GE42" s="120"/>
      <c r="GF42" s="120"/>
      <c r="GG42" s="120"/>
      <c r="GH42" s="120"/>
      <c r="GI42" s="120"/>
      <c r="GJ42" s="120"/>
      <c r="GK42" s="120"/>
      <c r="GL42" s="120"/>
      <c r="GM42" s="120"/>
      <c r="GN42" s="120"/>
      <c r="GO42" s="120"/>
      <c r="GP42" s="120"/>
      <c r="GQ42" s="120"/>
      <c r="GR42" s="120"/>
      <c r="GS42" s="120"/>
      <c r="GT42" s="120"/>
      <c r="GU42" s="120"/>
      <c r="GV42" s="120"/>
      <c r="GW42" s="120"/>
      <c r="GX42" s="120"/>
      <c r="GY42" s="120"/>
      <c r="GZ42" s="120"/>
      <c r="HA42" s="120"/>
      <c r="HB42" s="120"/>
      <c r="HC42" s="120"/>
      <c r="HD42" s="120"/>
      <c r="HE42" s="120"/>
      <c r="HF42" s="120"/>
      <c r="HG42" s="120"/>
      <c r="HH42" s="120"/>
      <c r="HI42" s="120"/>
      <c r="HJ42" s="120"/>
      <c r="HK42" s="120"/>
      <c r="HL42" s="120"/>
      <c r="HM42" s="120"/>
      <c r="HN42" s="120"/>
      <c r="HO42" s="120"/>
      <c r="HP42" s="120"/>
      <c r="HQ42" s="120"/>
      <c r="HR42" s="120"/>
      <c r="HS42" s="120"/>
      <c r="HT42" s="120"/>
      <c r="HU42" s="120"/>
      <c r="HV42" s="120"/>
      <c r="HW42" s="120"/>
      <c r="HX42" s="120"/>
      <c r="HY42" s="120"/>
      <c r="HZ42" s="120"/>
      <c r="IA42" s="120"/>
      <c r="IB42" s="120"/>
      <c r="IC42" s="120"/>
      <c r="ID42" s="120"/>
      <c r="IE42" s="120"/>
      <c r="IF42" s="120"/>
      <c r="IG42" s="120"/>
      <c r="IH42" s="120"/>
      <c r="II42" s="120"/>
      <c r="IJ42" s="120"/>
      <c r="IK42" s="120"/>
      <c r="IL42" s="120"/>
      <c r="IM42" s="120"/>
      <c r="IN42" s="120"/>
      <c r="IO42" s="120"/>
      <c r="IP42" s="120"/>
      <c r="IQ42" s="120"/>
    </row>
    <row r="43" spans="1:253" ht="18.899999999999999" customHeight="1" x14ac:dyDescent="0.3">
      <c r="A43" s="115"/>
      <c r="B43" s="115"/>
      <c r="C43" s="115"/>
      <c r="D43" s="115"/>
      <c r="E43" s="115"/>
      <c r="F43" s="115"/>
      <c r="G43" s="118"/>
      <c r="H43" s="118"/>
      <c r="I43" s="118"/>
      <c r="J43" s="118"/>
      <c r="K43" s="118"/>
      <c r="L43" s="118"/>
      <c r="M43" s="118"/>
      <c r="N43" s="118"/>
      <c r="O43" s="118"/>
      <c r="P43" s="118"/>
      <c r="Q43" s="118"/>
      <c r="R43" s="122"/>
      <c r="S43" s="119"/>
      <c r="T43" s="119"/>
      <c r="U43" s="119"/>
      <c r="V43" s="119"/>
      <c r="W43" s="119"/>
      <c r="X43" s="119"/>
      <c r="Y43" s="119"/>
      <c r="Z43" s="119"/>
      <c r="AA43" s="114"/>
    </row>
    <row r="44" spans="1:253" ht="18.899999999999999" customHeight="1" x14ac:dyDescent="0.3">
      <c r="K44" s="118"/>
      <c r="L44" s="118"/>
      <c r="M44" s="118"/>
      <c r="N44" s="118"/>
      <c r="O44" s="118"/>
      <c r="P44" s="118"/>
      <c r="Q44" s="118"/>
      <c r="R44" s="123"/>
      <c r="S44" s="116"/>
      <c r="T44" s="116"/>
      <c r="U44" s="116"/>
      <c r="V44" s="116"/>
      <c r="W44" s="116"/>
      <c r="X44" s="116"/>
      <c r="Y44" s="116"/>
      <c r="Z44" s="116"/>
      <c r="AA44" s="114"/>
    </row>
    <row r="45" spans="1:253" ht="18.899999999999999" customHeight="1" x14ac:dyDescent="0.3">
      <c r="A45" s="115"/>
      <c r="B45" s="115"/>
      <c r="C45" s="115"/>
      <c r="D45" s="115"/>
      <c r="E45" s="115"/>
      <c r="F45" s="115"/>
      <c r="G45" s="118"/>
      <c r="H45" s="118"/>
      <c r="I45" s="118"/>
      <c r="J45" s="118"/>
      <c r="K45" s="118"/>
      <c r="L45" s="118"/>
      <c r="M45" s="118"/>
      <c r="N45" s="118"/>
      <c r="O45" s="118"/>
      <c r="P45" s="118"/>
      <c r="Q45" s="118"/>
      <c r="R45" s="122"/>
      <c r="S45" s="119"/>
      <c r="T45" s="119"/>
      <c r="U45" s="119"/>
      <c r="V45" s="119"/>
      <c r="W45" s="119"/>
      <c r="X45" s="119"/>
      <c r="Y45" s="119"/>
      <c r="Z45" s="119"/>
      <c r="AA45" s="114"/>
    </row>
    <row r="46" spans="1:253" ht="18.899999999999999" customHeight="1" x14ac:dyDescent="0.3">
      <c r="A46" s="449"/>
      <c r="B46" s="114"/>
      <c r="C46" s="114"/>
      <c r="D46" s="114"/>
      <c r="E46" s="114"/>
      <c r="F46" s="114"/>
      <c r="G46" s="115"/>
      <c r="H46" s="115"/>
      <c r="I46" s="115"/>
      <c r="J46" s="115"/>
      <c r="K46" s="118"/>
      <c r="L46" s="118"/>
      <c r="M46" s="118"/>
      <c r="N46" s="118"/>
      <c r="O46" s="118"/>
      <c r="P46" s="118"/>
      <c r="Q46" s="118"/>
      <c r="R46" s="123"/>
      <c r="S46" s="116"/>
      <c r="T46" s="116"/>
      <c r="U46" s="116"/>
      <c r="V46" s="116"/>
      <c r="W46" s="116"/>
      <c r="X46" s="116"/>
      <c r="Y46" s="116"/>
      <c r="Z46" s="116"/>
      <c r="AA46" s="114"/>
    </row>
    <row r="47" spans="1:253" ht="18.899999999999999" customHeight="1" x14ac:dyDescent="0.3">
      <c r="A47" s="449"/>
      <c r="B47" s="114"/>
      <c r="C47" s="114"/>
      <c r="D47" s="114"/>
      <c r="E47" s="114"/>
      <c r="F47" s="114"/>
      <c r="G47" s="120"/>
      <c r="H47" s="120"/>
      <c r="I47" s="120"/>
      <c r="J47" s="120"/>
      <c r="K47" s="115"/>
      <c r="L47" s="115"/>
      <c r="M47" s="115"/>
      <c r="N47" s="115"/>
      <c r="O47" s="115"/>
      <c r="P47" s="115"/>
      <c r="Q47" s="122"/>
      <c r="R47" s="119"/>
      <c r="S47" s="119"/>
      <c r="T47" s="119"/>
      <c r="U47" s="119"/>
      <c r="V47" s="119"/>
      <c r="W47" s="119"/>
      <c r="X47" s="119"/>
      <c r="Y47" s="119"/>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row>
    <row r="48" spans="1:253" ht="18.899999999999999" customHeight="1" x14ac:dyDescent="0.3">
      <c r="A48" s="124"/>
      <c r="B48" s="114"/>
      <c r="C48" s="114"/>
      <c r="D48" s="114"/>
      <c r="E48" s="114"/>
      <c r="F48" s="114"/>
      <c r="G48" s="120"/>
      <c r="H48" s="120"/>
      <c r="I48" s="120"/>
      <c r="J48" s="120"/>
      <c r="K48" s="120"/>
      <c r="L48" s="120"/>
      <c r="M48" s="120"/>
      <c r="N48" s="120"/>
      <c r="O48" s="120"/>
      <c r="P48" s="120"/>
      <c r="Q48" s="123"/>
      <c r="R48" s="116"/>
      <c r="S48" s="116"/>
      <c r="T48" s="116"/>
      <c r="U48" s="116"/>
      <c r="V48" s="116"/>
      <c r="W48" s="116"/>
      <c r="X48" s="116"/>
      <c r="Y48" s="116"/>
      <c r="Z48" s="120"/>
      <c r="AA48" s="120"/>
      <c r="AB48" s="120"/>
      <c r="AC48" s="120"/>
      <c r="AD48" s="120"/>
      <c r="AE48" s="120"/>
      <c r="AF48" s="120"/>
      <c r="AG48" s="120"/>
      <c r="AH48" s="120"/>
      <c r="AI48" s="120"/>
      <c r="AJ48" s="120"/>
      <c r="AK48" s="120"/>
      <c r="AL48" s="120"/>
      <c r="AM48" s="120"/>
      <c r="AN48" s="120"/>
      <c r="AO48" s="120"/>
      <c r="AP48" s="120"/>
      <c r="AQ48" s="120"/>
      <c r="AR48" s="120"/>
      <c r="AS48" s="120"/>
      <c r="AT48" s="120"/>
      <c r="AU48" s="120"/>
      <c r="AV48" s="120"/>
      <c r="AW48" s="120"/>
      <c r="AX48" s="120"/>
      <c r="AY48" s="120"/>
      <c r="AZ48" s="120"/>
      <c r="BA48" s="120"/>
      <c r="BB48" s="120"/>
      <c r="BC48" s="120"/>
      <c r="BD48" s="120"/>
      <c r="BE48" s="120"/>
      <c r="BF48" s="120"/>
      <c r="BG48" s="120"/>
      <c r="BH48" s="120"/>
      <c r="BI48" s="120"/>
      <c r="BJ48" s="120"/>
      <c r="BK48" s="120"/>
      <c r="BL48" s="120"/>
      <c r="BM48" s="120"/>
      <c r="BN48" s="120"/>
      <c r="BO48" s="120"/>
      <c r="BP48" s="120"/>
      <c r="BQ48" s="120"/>
      <c r="BR48" s="120"/>
      <c r="BS48" s="120"/>
      <c r="BT48" s="120"/>
      <c r="BU48" s="120"/>
      <c r="BV48" s="120"/>
      <c r="BW48" s="120"/>
      <c r="BX48" s="120"/>
      <c r="BY48" s="120"/>
      <c r="BZ48" s="120"/>
      <c r="CA48" s="120"/>
      <c r="CB48" s="120"/>
      <c r="CC48" s="120"/>
      <c r="CD48" s="120"/>
      <c r="CE48" s="120"/>
      <c r="CF48" s="120"/>
      <c r="CG48" s="120"/>
      <c r="CH48" s="120"/>
      <c r="CI48" s="120"/>
      <c r="CJ48" s="120"/>
      <c r="CK48" s="120"/>
      <c r="CL48" s="120"/>
      <c r="CM48" s="120"/>
      <c r="CN48" s="120"/>
      <c r="CO48" s="120"/>
      <c r="CP48" s="120"/>
      <c r="CQ48" s="120"/>
      <c r="CR48" s="120"/>
      <c r="CS48" s="120"/>
      <c r="CT48" s="120"/>
      <c r="CU48" s="120"/>
      <c r="CV48" s="120"/>
      <c r="CW48" s="120"/>
      <c r="CX48" s="120"/>
      <c r="CY48" s="120"/>
      <c r="CZ48" s="120"/>
      <c r="DA48" s="120"/>
      <c r="DB48" s="120"/>
      <c r="DC48" s="120"/>
      <c r="DD48" s="120"/>
      <c r="DE48" s="120"/>
      <c r="DF48" s="120"/>
      <c r="DG48" s="120"/>
      <c r="DH48" s="120"/>
      <c r="DI48" s="120"/>
      <c r="DJ48" s="120"/>
      <c r="DK48" s="120"/>
      <c r="DL48" s="120"/>
      <c r="DM48" s="120"/>
      <c r="DN48" s="120"/>
      <c r="DO48" s="120"/>
      <c r="DP48" s="120"/>
      <c r="DQ48" s="120"/>
      <c r="DR48" s="120"/>
      <c r="DS48" s="120"/>
      <c r="DT48" s="120"/>
      <c r="DU48" s="120"/>
      <c r="DV48" s="120"/>
      <c r="DW48" s="120"/>
      <c r="DX48" s="120"/>
      <c r="DY48" s="120"/>
      <c r="DZ48" s="120"/>
      <c r="EA48" s="120"/>
      <c r="EB48" s="120"/>
      <c r="EC48" s="120"/>
      <c r="ED48" s="120"/>
      <c r="EE48" s="120"/>
      <c r="EF48" s="120"/>
      <c r="EG48" s="120"/>
      <c r="EH48" s="120"/>
      <c r="EI48" s="120"/>
      <c r="EJ48" s="120"/>
      <c r="EK48" s="120"/>
      <c r="EL48" s="120"/>
      <c r="EM48" s="120"/>
      <c r="EN48" s="120"/>
      <c r="EO48" s="120"/>
      <c r="EP48" s="120"/>
      <c r="EQ48" s="120"/>
      <c r="ER48" s="120"/>
      <c r="ES48" s="120"/>
      <c r="ET48" s="120"/>
      <c r="EU48" s="120"/>
      <c r="EV48" s="120"/>
      <c r="EW48" s="120"/>
      <c r="EX48" s="120"/>
      <c r="EY48" s="120"/>
      <c r="EZ48" s="120"/>
      <c r="FA48" s="120"/>
      <c r="FB48" s="120"/>
      <c r="FC48" s="120"/>
      <c r="FD48" s="120"/>
      <c r="FE48" s="120"/>
      <c r="FF48" s="120"/>
      <c r="FG48" s="120"/>
      <c r="FH48" s="120"/>
      <c r="FI48" s="120"/>
      <c r="FJ48" s="120"/>
      <c r="FK48" s="120"/>
      <c r="FL48" s="120"/>
      <c r="FM48" s="120"/>
      <c r="FN48" s="120"/>
      <c r="FO48" s="120"/>
      <c r="FP48" s="120"/>
      <c r="FQ48" s="120"/>
      <c r="FR48" s="120"/>
      <c r="FS48" s="120"/>
      <c r="FT48" s="120"/>
      <c r="FU48" s="120"/>
      <c r="FV48" s="120"/>
      <c r="FW48" s="120"/>
      <c r="FX48" s="120"/>
      <c r="FY48" s="120"/>
      <c r="FZ48" s="120"/>
      <c r="GA48" s="120"/>
      <c r="GB48" s="120"/>
      <c r="GC48" s="120"/>
      <c r="GD48" s="120"/>
      <c r="GE48" s="120"/>
      <c r="GF48" s="120"/>
      <c r="GG48" s="120"/>
      <c r="GH48" s="120"/>
      <c r="GI48" s="120"/>
      <c r="GJ48" s="120"/>
      <c r="GK48" s="120"/>
      <c r="GL48" s="120"/>
      <c r="GM48" s="120"/>
      <c r="GN48" s="120"/>
      <c r="GO48" s="120"/>
      <c r="GP48" s="120"/>
      <c r="GQ48" s="120"/>
      <c r="GR48" s="120"/>
      <c r="GS48" s="120"/>
      <c r="GT48" s="120"/>
      <c r="GU48" s="120"/>
      <c r="GV48" s="120"/>
      <c r="GW48" s="120"/>
      <c r="GX48" s="120"/>
      <c r="GY48" s="120"/>
      <c r="GZ48" s="120"/>
      <c r="HA48" s="120"/>
      <c r="HB48" s="120"/>
      <c r="HC48" s="120"/>
      <c r="HD48" s="120"/>
      <c r="HE48" s="120"/>
      <c r="HF48" s="120"/>
      <c r="HG48" s="120"/>
      <c r="HH48" s="120"/>
      <c r="HI48" s="120"/>
      <c r="HJ48" s="120"/>
      <c r="HK48" s="120"/>
      <c r="HL48" s="120"/>
      <c r="HM48" s="120"/>
      <c r="HN48" s="120"/>
      <c r="HO48" s="120"/>
      <c r="HP48" s="120"/>
      <c r="HQ48" s="120"/>
      <c r="HR48" s="120"/>
      <c r="HS48" s="120"/>
      <c r="HT48" s="120"/>
      <c r="HU48" s="120"/>
      <c r="HV48" s="120"/>
      <c r="HW48" s="120"/>
      <c r="HX48" s="120"/>
      <c r="HY48" s="120"/>
      <c r="HZ48" s="120"/>
      <c r="IA48" s="120"/>
      <c r="IB48" s="120"/>
      <c r="IC48" s="120"/>
      <c r="ID48" s="120"/>
      <c r="IE48" s="120"/>
      <c r="IF48" s="120"/>
      <c r="IG48" s="120"/>
      <c r="IH48" s="120"/>
      <c r="II48" s="120"/>
      <c r="IJ48" s="120"/>
      <c r="IK48" s="120"/>
      <c r="IL48" s="120"/>
      <c r="IM48" s="120"/>
      <c r="IN48" s="120"/>
      <c r="IO48" s="120"/>
      <c r="IP48" s="120"/>
      <c r="IQ48" s="120"/>
    </row>
    <row r="49" spans="1:251" ht="18.899999999999999" customHeight="1" x14ac:dyDescent="0.3">
      <c r="A49" s="448"/>
      <c r="B49" s="448"/>
      <c r="C49" s="448"/>
      <c r="D49" s="448"/>
      <c r="E49" s="448"/>
      <c r="F49" s="125"/>
      <c r="G49" s="136"/>
      <c r="H49" s="125"/>
      <c r="I49" s="125"/>
      <c r="J49" s="125"/>
      <c r="K49" s="120"/>
      <c r="L49" s="120"/>
      <c r="N49" s="120"/>
      <c r="O49" s="118"/>
      <c r="P49" s="118"/>
      <c r="Q49" s="118"/>
      <c r="R49" s="122"/>
      <c r="S49" s="116"/>
      <c r="T49" s="116"/>
      <c r="U49" s="116"/>
      <c r="V49" s="116"/>
      <c r="W49" s="116"/>
      <c r="X49" s="116"/>
      <c r="Y49" s="116"/>
      <c r="Z49" s="120"/>
      <c r="AA49" s="120"/>
      <c r="AB49" s="120"/>
      <c r="AC49" s="120"/>
      <c r="AD49" s="120"/>
      <c r="AE49" s="120"/>
      <c r="AF49" s="120"/>
      <c r="AG49" s="120"/>
      <c r="AH49" s="120"/>
      <c r="AI49" s="120"/>
      <c r="AJ49" s="120"/>
      <c r="AK49" s="120"/>
      <c r="AL49" s="120"/>
      <c r="AM49" s="120"/>
      <c r="AN49" s="120"/>
      <c r="AO49" s="120"/>
      <c r="AP49" s="120"/>
      <c r="AQ49" s="120"/>
      <c r="AR49" s="120"/>
      <c r="AS49" s="120"/>
      <c r="AT49" s="120"/>
      <c r="AU49" s="120"/>
      <c r="AV49" s="120"/>
      <c r="AW49" s="120"/>
      <c r="AX49" s="120"/>
      <c r="AY49" s="120"/>
      <c r="AZ49" s="120"/>
      <c r="BA49" s="120"/>
      <c r="BB49" s="120"/>
      <c r="BC49" s="120"/>
      <c r="BD49" s="120"/>
      <c r="BE49" s="120"/>
      <c r="BF49" s="120"/>
      <c r="BG49" s="120"/>
      <c r="BH49" s="120"/>
      <c r="BI49" s="120"/>
      <c r="BJ49" s="120"/>
      <c r="BK49" s="120"/>
      <c r="BL49" s="120"/>
      <c r="BM49" s="120"/>
      <c r="BN49" s="120"/>
      <c r="BO49" s="120"/>
      <c r="BP49" s="120"/>
      <c r="BQ49" s="120"/>
      <c r="BR49" s="120"/>
      <c r="BS49" s="120"/>
      <c r="BT49" s="120"/>
      <c r="BU49" s="120"/>
      <c r="BV49" s="120"/>
      <c r="BW49" s="120"/>
      <c r="BX49" s="120"/>
      <c r="BY49" s="120"/>
      <c r="BZ49" s="120"/>
      <c r="CA49" s="120"/>
      <c r="CB49" s="120"/>
      <c r="CC49" s="120"/>
      <c r="CD49" s="120"/>
      <c r="CE49" s="120"/>
      <c r="CF49" s="120"/>
      <c r="CG49" s="120"/>
      <c r="CH49" s="120"/>
      <c r="CI49" s="120"/>
      <c r="CJ49" s="120"/>
      <c r="CK49" s="120"/>
      <c r="CL49" s="120"/>
      <c r="CM49" s="120"/>
      <c r="CN49" s="120"/>
      <c r="CO49" s="120"/>
      <c r="CP49" s="120"/>
      <c r="CQ49" s="120"/>
      <c r="CR49" s="120"/>
      <c r="CS49" s="120"/>
      <c r="CT49" s="120"/>
      <c r="CU49" s="120"/>
      <c r="CV49" s="120"/>
      <c r="CW49" s="120"/>
      <c r="CX49" s="120"/>
      <c r="CY49" s="120"/>
      <c r="CZ49" s="120"/>
      <c r="DA49" s="120"/>
      <c r="DB49" s="120"/>
      <c r="DC49" s="120"/>
      <c r="DD49" s="120"/>
      <c r="DE49" s="120"/>
      <c r="DF49" s="120"/>
      <c r="DG49" s="120"/>
      <c r="DH49" s="120"/>
      <c r="DI49" s="120"/>
      <c r="DJ49" s="120"/>
      <c r="DK49" s="120"/>
      <c r="DL49" s="120"/>
      <c r="DM49" s="120"/>
      <c r="DN49" s="120"/>
      <c r="DO49" s="120"/>
      <c r="DP49" s="120"/>
      <c r="DQ49" s="120"/>
      <c r="DR49" s="120"/>
      <c r="DS49" s="120"/>
      <c r="DT49" s="120"/>
      <c r="DU49" s="120"/>
      <c r="DV49" s="120"/>
      <c r="DW49" s="120"/>
      <c r="DX49" s="120"/>
      <c r="DY49" s="120"/>
      <c r="DZ49" s="120"/>
      <c r="EA49" s="120"/>
      <c r="EB49" s="120"/>
      <c r="EC49" s="120"/>
      <c r="ED49" s="120"/>
      <c r="EE49" s="120"/>
      <c r="EF49" s="120"/>
      <c r="EG49" s="120"/>
      <c r="EH49" s="120"/>
      <c r="EI49" s="120"/>
      <c r="EJ49" s="120"/>
      <c r="EK49" s="120"/>
      <c r="EL49" s="120"/>
      <c r="EM49" s="120"/>
      <c r="EN49" s="120"/>
      <c r="EO49" s="120"/>
      <c r="EP49" s="120"/>
      <c r="EQ49" s="120"/>
      <c r="ER49" s="120"/>
      <c r="ES49" s="120"/>
      <c r="ET49" s="120"/>
      <c r="EU49" s="120"/>
      <c r="EV49" s="120"/>
      <c r="EW49" s="120"/>
      <c r="EX49" s="120"/>
      <c r="EY49" s="120"/>
      <c r="EZ49" s="120"/>
      <c r="FA49" s="120"/>
      <c r="FB49" s="120"/>
      <c r="FC49" s="120"/>
      <c r="FD49" s="120"/>
      <c r="FE49" s="120"/>
      <c r="FF49" s="120"/>
      <c r="FG49" s="120"/>
      <c r="FH49" s="120"/>
      <c r="FI49" s="120"/>
      <c r="FJ49" s="120"/>
      <c r="FK49" s="120"/>
      <c r="FL49" s="120"/>
      <c r="FM49" s="120"/>
      <c r="FN49" s="120"/>
      <c r="FO49" s="120"/>
      <c r="FP49" s="120"/>
      <c r="FQ49" s="120"/>
      <c r="FR49" s="120"/>
      <c r="FS49" s="120"/>
      <c r="FT49" s="120"/>
      <c r="FU49" s="120"/>
      <c r="FV49" s="120"/>
      <c r="FW49" s="120"/>
      <c r="FX49" s="120"/>
      <c r="FY49" s="120"/>
      <c r="FZ49" s="120"/>
      <c r="GA49" s="120"/>
      <c r="GB49" s="120"/>
      <c r="GC49" s="120"/>
      <c r="GD49" s="120"/>
      <c r="GE49" s="120"/>
      <c r="GF49" s="120"/>
      <c r="GG49" s="120"/>
      <c r="GH49" s="120"/>
      <c r="GI49" s="120"/>
      <c r="GJ49" s="120"/>
      <c r="GK49" s="120"/>
      <c r="GL49" s="120"/>
      <c r="GM49" s="120"/>
      <c r="GN49" s="120"/>
      <c r="GO49" s="120"/>
      <c r="GP49" s="120"/>
      <c r="GQ49" s="120"/>
      <c r="GR49" s="120"/>
      <c r="GS49" s="120"/>
      <c r="GT49" s="120"/>
      <c r="GU49" s="120"/>
      <c r="GV49" s="120"/>
      <c r="GW49" s="120"/>
      <c r="GX49" s="120"/>
      <c r="GY49" s="120"/>
      <c r="GZ49" s="120"/>
      <c r="HA49" s="120"/>
      <c r="HB49" s="120"/>
      <c r="HC49" s="120"/>
      <c r="HD49" s="120"/>
      <c r="HE49" s="120"/>
      <c r="HF49" s="120"/>
      <c r="HG49" s="120"/>
      <c r="HH49" s="120"/>
      <c r="HI49" s="120"/>
      <c r="HJ49" s="120"/>
      <c r="HK49" s="120"/>
      <c r="HL49" s="120"/>
      <c r="HM49" s="120"/>
      <c r="HN49" s="120"/>
      <c r="HO49" s="120"/>
      <c r="HP49" s="120"/>
      <c r="HQ49" s="120"/>
      <c r="HR49" s="120"/>
      <c r="HS49" s="120"/>
      <c r="HT49" s="120"/>
      <c r="HU49" s="120"/>
      <c r="HV49" s="120"/>
      <c r="HW49" s="120"/>
      <c r="HX49" s="120"/>
      <c r="HY49" s="120"/>
      <c r="HZ49" s="120"/>
      <c r="IA49" s="120"/>
      <c r="IB49" s="120"/>
      <c r="IC49" s="120"/>
      <c r="ID49" s="120"/>
      <c r="IE49" s="120"/>
      <c r="IF49" s="120"/>
      <c r="IG49" s="120"/>
      <c r="IH49" s="120"/>
      <c r="II49" s="120"/>
      <c r="IJ49" s="120"/>
      <c r="IK49" s="120"/>
      <c r="IL49" s="120"/>
      <c r="IM49" s="120"/>
      <c r="IN49" s="120"/>
      <c r="IO49" s="120"/>
      <c r="IP49" s="120"/>
      <c r="IQ49" s="120"/>
    </row>
    <row r="50" spans="1:251" ht="18.899999999999999" customHeight="1" x14ac:dyDescent="0.3">
      <c r="A50" s="115"/>
      <c r="B50" s="115"/>
      <c r="C50" s="115"/>
      <c r="D50" s="115"/>
      <c r="E50" s="115"/>
      <c r="F50" s="115"/>
      <c r="G50" s="118"/>
      <c r="H50" s="118"/>
      <c r="I50" s="118"/>
      <c r="J50" s="118"/>
      <c r="K50" s="120"/>
      <c r="L50" s="120"/>
      <c r="M50" s="120"/>
      <c r="N50" s="120"/>
      <c r="O50" s="118"/>
      <c r="P50" s="118"/>
      <c r="Q50" s="118"/>
      <c r="R50" s="123"/>
      <c r="S50" s="116"/>
      <c r="T50" s="116"/>
      <c r="U50" s="116"/>
      <c r="V50" s="116"/>
      <c r="W50" s="116"/>
      <c r="X50" s="116"/>
      <c r="Y50" s="116"/>
      <c r="Z50" s="120"/>
      <c r="AA50" s="120"/>
      <c r="AB50" s="120"/>
      <c r="AC50" s="120"/>
      <c r="AD50" s="120"/>
      <c r="AE50" s="120"/>
      <c r="AF50" s="120"/>
      <c r="AG50" s="120"/>
      <c r="AH50" s="120"/>
      <c r="AI50" s="120"/>
      <c r="AJ50" s="120"/>
      <c r="AK50" s="120"/>
      <c r="AL50" s="120"/>
      <c r="AM50" s="120"/>
      <c r="AN50" s="120"/>
      <c r="AO50" s="120"/>
      <c r="AP50" s="120"/>
      <c r="AQ50" s="120"/>
      <c r="AR50" s="120"/>
      <c r="AS50" s="120"/>
      <c r="AT50" s="120"/>
      <c r="AU50" s="120"/>
      <c r="AV50" s="120"/>
      <c r="AW50" s="120"/>
      <c r="AX50" s="120"/>
      <c r="AY50" s="120"/>
      <c r="AZ50" s="120"/>
      <c r="BA50" s="120"/>
      <c r="BB50" s="120"/>
      <c r="BC50" s="120"/>
      <c r="BD50" s="120"/>
      <c r="BE50" s="120"/>
      <c r="BF50" s="120"/>
      <c r="BG50" s="120"/>
      <c r="BH50" s="120"/>
      <c r="BI50" s="120"/>
      <c r="BJ50" s="120"/>
      <c r="BK50" s="120"/>
      <c r="BL50" s="120"/>
      <c r="BM50" s="120"/>
      <c r="BN50" s="120"/>
      <c r="BO50" s="120"/>
      <c r="BP50" s="120"/>
      <c r="BQ50" s="120"/>
      <c r="BR50" s="120"/>
      <c r="BS50" s="120"/>
      <c r="BT50" s="120"/>
      <c r="BU50" s="120"/>
      <c r="BV50" s="120"/>
      <c r="BW50" s="120"/>
      <c r="BX50" s="120"/>
      <c r="BY50" s="120"/>
      <c r="BZ50" s="120"/>
      <c r="CA50" s="120"/>
      <c r="CB50" s="120"/>
      <c r="CC50" s="120"/>
      <c r="CD50" s="120"/>
      <c r="CE50" s="120"/>
      <c r="CF50" s="120"/>
      <c r="CG50" s="120"/>
      <c r="CH50" s="120"/>
      <c r="CI50" s="120"/>
      <c r="CJ50" s="120"/>
      <c r="CK50" s="120"/>
      <c r="CL50" s="120"/>
      <c r="CM50" s="120"/>
      <c r="CN50" s="120"/>
      <c r="CO50" s="120"/>
      <c r="CP50" s="120"/>
      <c r="CQ50" s="120"/>
      <c r="CR50" s="120"/>
      <c r="CS50" s="120"/>
      <c r="CT50" s="120"/>
      <c r="CU50" s="120"/>
      <c r="CV50" s="120"/>
      <c r="CW50" s="120"/>
      <c r="CX50" s="120"/>
      <c r="CY50" s="120"/>
      <c r="CZ50" s="120"/>
      <c r="DA50" s="120"/>
      <c r="DB50" s="120"/>
      <c r="DC50" s="120"/>
      <c r="DD50" s="120"/>
      <c r="DE50" s="120"/>
      <c r="DF50" s="120"/>
      <c r="DG50" s="120"/>
      <c r="DH50" s="120"/>
      <c r="DI50" s="120"/>
      <c r="DJ50" s="120"/>
      <c r="DK50" s="120"/>
      <c r="DL50" s="120"/>
      <c r="DM50" s="120"/>
      <c r="DN50" s="120"/>
      <c r="DO50" s="120"/>
      <c r="DP50" s="120"/>
      <c r="DQ50" s="120"/>
      <c r="DR50" s="120"/>
      <c r="DS50" s="120"/>
      <c r="DT50" s="120"/>
      <c r="DU50" s="120"/>
      <c r="DV50" s="120"/>
      <c r="DW50" s="120"/>
      <c r="DX50" s="120"/>
      <c r="DY50" s="120"/>
      <c r="DZ50" s="120"/>
      <c r="EA50" s="120"/>
      <c r="EB50" s="120"/>
      <c r="EC50" s="120"/>
      <c r="ED50" s="120"/>
      <c r="EE50" s="120"/>
      <c r="EF50" s="120"/>
      <c r="EG50" s="120"/>
      <c r="EH50" s="120"/>
      <c r="EI50" s="120"/>
      <c r="EJ50" s="120"/>
      <c r="EK50" s="120"/>
      <c r="EL50" s="120"/>
      <c r="EM50" s="120"/>
      <c r="EN50" s="120"/>
      <c r="EO50" s="120"/>
      <c r="EP50" s="120"/>
      <c r="EQ50" s="120"/>
      <c r="ER50" s="120"/>
      <c r="ES50" s="120"/>
      <c r="ET50" s="120"/>
      <c r="EU50" s="120"/>
      <c r="EV50" s="120"/>
      <c r="EW50" s="120"/>
      <c r="EX50" s="120"/>
      <c r="EY50" s="120"/>
      <c r="EZ50" s="120"/>
      <c r="FA50" s="120"/>
      <c r="FB50" s="120"/>
      <c r="FC50" s="120"/>
      <c r="FD50" s="120"/>
      <c r="FE50" s="120"/>
      <c r="FF50" s="120"/>
      <c r="FG50" s="120"/>
      <c r="FH50" s="120"/>
      <c r="FI50" s="120"/>
      <c r="FJ50" s="120"/>
      <c r="FK50" s="120"/>
      <c r="FL50" s="120"/>
      <c r="FM50" s="120"/>
      <c r="FN50" s="120"/>
      <c r="FO50" s="120"/>
      <c r="FP50" s="120"/>
      <c r="FQ50" s="120"/>
      <c r="FR50" s="120"/>
      <c r="FS50" s="120"/>
      <c r="FT50" s="120"/>
      <c r="FU50" s="120"/>
      <c r="FV50" s="120"/>
      <c r="FW50" s="120"/>
      <c r="FX50" s="120"/>
      <c r="FY50" s="120"/>
      <c r="FZ50" s="120"/>
      <c r="GA50" s="120"/>
      <c r="GB50" s="120"/>
      <c r="GC50" s="120"/>
      <c r="GD50" s="120"/>
      <c r="GE50" s="120"/>
      <c r="GF50" s="120"/>
      <c r="GG50" s="120"/>
      <c r="GH50" s="120"/>
      <c r="GI50" s="120"/>
      <c r="GJ50" s="120"/>
      <c r="GK50" s="120"/>
      <c r="GL50" s="120"/>
      <c r="GM50" s="120"/>
      <c r="GN50" s="120"/>
      <c r="GO50" s="120"/>
      <c r="GP50" s="120"/>
      <c r="GQ50" s="120"/>
      <c r="GR50" s="120"/>
      <c r="GS50" s="120"/>
      <c r="GT50" s="120"/>
      <c r="GU50" s="120"/>
      <c r="GV50" s="120"/>
      <c r="GW50" s="120"/>
      <c r="GX50" s="120"/>
      <c r="GY50" s="120"/>
      <c r="GZ50" s="120"/>
      <c r="HA50" s="120"/>
      <c r="HB50" s="120"/>
      <c r="HC50" s="120"/>
      <c r="HD50" s="120"/>
      <c r="HE50" s="120"/>
      <c r="HF50" s="120"/>
      <c r="HG50" s="120"/>
      <c r="HH50" s="120"/>
      <c r="HI50" s="120"/>
      <c r="HJ50" s="120"/>
      <c r="HK50" s="120"/>
      <c r="HL50" s="120"/>
      <c r="HM50" s="120"/>
      <c r="HN50" s="120"/>
      <c r="HO50" s="120"/>
      <c r="HP50" s="120"/>
      <c r="HQ50" s="120"/>
      <c r="HR50" s="120"/>
      <c r="HS50" s="120"/>
      <c r="HT50" s="120"/>
      <c r="HU50" s="120"/>
      <c r="HV50" s="120"/>
      <c r="HW50" s="120"/>
      <c r="HX50" s="120"/>
      <c r="HY50" s="120"/>
      <c r="HZ50" s="120"/>
      <c r="IA50" s="120"/>
      <c r="IB50" s="120"/>
      <c r="IC50" s="120"/>
      <c r="ID50" s="120"/>
      <c r="IE50" s="120"/>
      <c r="IF50" s="120"/>
      <c r="IG50" s="120"/>
      <c r="IH50" s="120"/>
      <c r="II50" s="120"/>
      <c r="IJ50" s="120"/>
      <c r="IK50" s="120"/>
      <c r="IL50" s="120"/>
      <c r="IM50" s="120"/>
      <c r="IN50" s="120"/>
      <c r="IO50" s="120"/>
      <c r="IP50" s="120"/>
      <c r="IQ50" s="120"/>
    </row>
    <row r="51" spans="1:251" ht="18.899999999999999" customHeight="1" x14ac:dyDescent="0.3">
      <c r="A51" s="115"/>
      <c r="B51" s="115"/>
      <c r="C51" s="115"/>
      <c r="D51" s="115"/>
      <c r="E51" s="115"/>
      <c r="F51" s="115"/>
      <c r="G51" s="118"/>
      <c r="H51" s="118"/>
      <c r="I51" s="118"/>
      <c r="J51" s="118"/>
      <c r="K51" s="118"/>
      <c r="L51" s="118"/>
      <c r="M51" s="118"/>
      <c r="N51" s="118"/>
      <c r="O51" s="118"/>
      <c r="P51" s="118"/>
      <c r="Q51" s="115"/>
      <c r="R51" s="117"/>
      <c r="S51" s="117"/>
      <c r="T51" s="117"/>
      <c r="U51" s="117"/>
      <c r="V51" s="117"/>
      <c r="W51" s="117"/>
      <c r="X51" s="117"/>
      <c r="Y51" s="117"/>
      <c r="Z51" s="114"/>
      <c r="AA51" s="118"/>
      <c r="AB51" s="118"/>
      <c r="AC51" s="118"/>
      <c r="AD51" s="118"/>
      <c r="AE51" s="118"/>
      <c r="AF51" s="118"/>
      <c r="AG51" s="118"/>
      <c r="AH51" s="118"/>
      <c r="AI51" s="118"/>
      <c r="AJ51" s="118"/>
      <c r="AK51" s="118"/>
      <c r="AL51" s="118"/>
      <c r="AM51" s="118"/>
      <c r="AN51" s="118"/>
      <c r="AO51" s="118"/>
      <c r="AP51" s="118"/>
      <c r="AQ51" s="118"/>
      <c r="AR51" s="118"/>
      <c r="AS51" s="118"/>
      <c r="AT51" s="118"/>
      <c r="AU51" s="118"/>
      <c r="AV51" s="118"/>
      <c r="AW51" s="118"/>
      <c r="AX51" s="118"/>
      <c r="AY51" s="118"/>
      <c r="AZ51" s="118"/>
      <c r="BA51" s="118"/>
      <c r="BB51" s="118"/>
      <c r="BC51" s="118"/>
      <c r="BD51" s="118"/>
      <c r="BE51" s="118"/>
      <c r="BF51" s="118"/>
      <c r="BG51" s="118"/>
      <c r="BH51" s="118"/>
      <c r="BI51" s="118"/>
      <c r="BJ51" s="118"/>
      <c r="BK51" s="118"/>
      <c r="BL51" s="118"/>
      <c r="BM51" s="118"/>
      <c r="BN51" s="118"/>
      <c r="BO51" s="118"/>
      <c r="BP51" s="118"/>
      <c r="BQ51" s="118"/>
      <c r="BR51" s="118"/>
      <c r="BS51" s="118"/>
      <c r="BT51" s="118"/>
      <c r="BU51" s="118"/>
      <c r="BV51" s="118"/>
      <c r="BW51" s="118"/>
      <c r="BX51" s="118"/>
      <c r="BY51" s="118"/>
      <c r="BZ51" s="118"/>
      <c r="CA51" s="118"/>
      <c r="CB51" s="118"/>
      <c r="CC51" s="118"/>
      <c r="CD51" s="118"/>
      <c r="CE51" s="118"/>
      <c r="CF51" s="118"/>
      <c r="CG51" s="118"/>
      <c r="CH51" s="118"/>
      <c r="CI51" s="118"/>
      <c r="CJ51" s="118"/>
      <c r="CK51" s="118"/>
      <c r="CL51" s="118"/>
      <c r="CM51" s="118"/>
      <c r="CN51" s="118"/>
      <c r="CO51" s="118"/>
      <c r="CP51" s="118"/>
      <c r="CQ51" s="118"/>
      <c r="CR51" s="118"/>
      <c r="CS51" s="118"/>
      <c r="CT51" s="118"/>
      <c r="CU51" s="118"/>
      <c r="CV51" s="118"/>
      <c r="CW51" s="118"/>
      <c r="CX51" s="118"/>
      <c r="CY51" s="118"/>
      <c r="CZ51" s="118"/>
      <c r="DA51" s="118"/>
      <c r="DB51" s="118"/>
      <c r="DC51" s="118"/>
      <c r="DD51" s="118"/>
      <c r="DE51" s="118"/>
      <c r="DF51" s="118"/>
      <c r="DG51" s="118"/>
      <c r="DH51" s="118"/>
      <c r="DI51" s="118"/>
      <c r="DJ51" s="118"/>
      <c r="DK51" s="118"/>
      <c r="DL51" s="118"/>
      <c r="DM51" s="118"/>
      <c r="DN51" s="118"/>
      <c r="DO51" s="118"/>
      <c r="DP51" s="118"/>
      <c r="DQ51" s="118"/>
      <c r="DR51" s="118"/>
      <c r="DS51" s="118"/>
      <c r="DT51" s="118"/>
      <c r="DU51" s="118"/>
      <c r="DV51" s="118"/>
      <c r="DW51" s="118"/>
      <c r="DX51" s="118"/>
      <c r="DY51" s="118"/>
      <c r="DZ51" s="118"/>
      <c r="EA51" s="118"/>
      <c r="EB51" s="118"/>
      <c r="EC51" s="118"/>
      <c r="ED51" s="118"/>
      <c r="EE51" s="118"/>
      <c r="EF51" s="118"/>
      <c r="EG51" s="118"/>
      <c r="EH51" s="118"/>
      <c r="EI51" s="118"/>
      <c r="EJ51" s="118"/>
      <c r="EK51" s="118"/>
      <c r="EL51" s="118"/>
      <c r="EM51" s="118"/>
      <c r="EN51" s="118"/>
      <c r="EO51" s="118"/>
      <c r="EP51" s="118"/>
      <c r="EQ51" s="118"/>
      <c r="ER51" s="118"/>
      <c r="ES51" s="118"/>
      <c r="ET51" s="118"/>
      <c r="EU51" s="118"/>
      <c r="EV51" s="118"/>
      <c r="EW51" s="118"/>
      <c r="EX51" s="118"/>
      <c r="EY51" s="118"/>
      <c r="EZ51" s="118"/>
      <c r="FA51" s="118"/>
      <c r="FB51" s="118"/>
      <c r="FC51" s="118"/>
      <c r="FD51" s="118"/>
      <c r="FE51" s="118"/>
      <c r="FF51" s="118"/>
      <c r="FG51" s="118"/>
      <c r="FH51" s="118"/>
      <c r="FI51" s="118"/>
      <c r="FJ51" s="118"/>
      <c r="FK51" s="118"/>
      <c r="FL51" s="118"/>
      <c r="FM51" s="118"/>
      <c r="FN51" s="118"/>
      <c r="FO51" s="118"/>
      <c r="FP51" s="118"/>
      <c r="FQ51" s="118"/>
      <c r="FR51" s="118"/>
      <c r="FS51" s="118"/>
      <c r="FT51" s="118"/>
      <c r="FU51" s="118"/>
      <c r="FV51" s="118"/>
      <c r="FW51" s="118"/>
      <c r="FX51" s="118"/>
      <c r="FY51" s="118"/>
      <c r="FZ51" s="118"/>
      <c r="GA51" s="118"/>
      <c r="GB51" s="118"/>
      <c r="GC51" s="118"/>
      <c r="GD51" s="118"/>
      <c r="GE51" s="118"/>
      <c r="GF51" s="118"/>
      <c r="GG51" s="118"/>
      <c r="GH51" s="118"/>
      <c r="GI51" s="118"/>
      <c r="GJ51" s="118"/>
      <c r="GK51" s="118"/>
      <c r="GL51" s="118"/>
      <c r="GM51" s="118"/>
      <c r="GN51" s="118"/>
      <c r="GO51" s="118"/>
      <c r="GP51" s="118"/>
      <c r="GQ51" s="118"/>
      <c r="GR51" s="118"/>
      <c r="GS51" s="118"/>
      <c r="GT51" s="118"/>
      <c r="GU51" s="118"/>
      <c r="GV51" s="118"/>
      <c r="GW51" s="118"/>
      <c r="GX51" s="118"/>
      <c r="GY51" s="118"/>
      <c r="GZ51" s="118"/>
      <c r="HA51" s="118"/>
      <c r="HB51" s="118"/>
      <c r="HC51" s="118"/>
      <c r="HD51" s="118"/>
      <c r="HE51" s="118"/>
      <c r="HF51" s="118"/>
      <c r="HG51" s="118"/>
      <c r="HH51" s="118"/>
      <c r="HI51" s="118"/>
      <c r="HJ51" s="118"/>
      <c r="HK51" s="118"/>
      <c r="HL51" s="118"/>
      <c r="HM51" s="118"/>
      <c r="HN51" s="118"/>
      <c r="HO51" s="118"/>
      <c r="HP51" s="118"/>
      <c r="HQ51" s="118"/>
      <c r="HR51" s="118"/>
      <c r="HS51" s="118"/>
      <c r="HT51" s="118"/>
      <c r="HU51" s="118"/>
      <c r="HV51" s="118"/>
      <c r="HW51" s="118"/>
      <c r="HX51" s="118"/>
      <c r="HY51" s="118"/>
      <c r="HZ51" s="118"/>
      <c r="IA51" s="118"/>
      <c r="IB51" s="118"/>
      <c r="IC51" s="118"/>
      <c r="ID51" s="118"/>
      <c r="IE51" s="118"/>
      <c r="IF51" s="118"/>
      <c r="IG51" s="118"/>
      <c r="IH51" s="118"/>
      <c r="II51" s="118"/>
      <c r="IJ51" s="118"/>
      <c r="IK51" s="118"/>
      <c r="IL51" s="118"/>
      <c r="IM51" s="118"/>
      <c r="IN51" s="118"/>
      <c r="IO51" s="118"/>
      <c r="IP51" s="118"/>
      <c r="IQ51" s="118"/>
    </row>
    <row r="52" spans="1:251" ht="18.899999999999999" customHeight="1" x14ac:dyDescent="0.3">
      <c r="A52" s="115"/>
      <c r="B52" s="115"/>
      <c r="C52" s="115"/>
      <c r="D52" s="115"/>
      <c r="E52" s="115"/>
      <c r="F52" s="115"/>
      <c r="G52" s="118"/>
      <c r="H52" s="118"/>
      <c r="I52" s="118"/>
      <c r="J52" s="118"/>
      <c r="K52" s="118"/>
      <c r="L52" s="118"/>
      <c r="M52" s="118"/>
      <c r="N52" s="118"/>
      <c r="O52" s="118"/>
      <c r="P52" s="118"/>
      <c r="Q52" s="122"/>
      <c r="R52" s="119"/>
      <c r="S52" s="119"/>
      <c r="T52" s="119"/>
      <c r="U52" s="119"/>
      <c r="V52" s="119"/>
      <c r="W52" s="119"/>
      <c r="X52" s="119"/>
      <c r="Y52" s="119"/>
      <c r="Z52" s="114"/>
    </row>
    <row r="53" spans="1:251" ht="18.899999999999999" customHeight="1" x14ac:dyDescent="0.3">
      <c r="A53" s="115"/>
      <c r="B53" s="115"/>
      <c r="C53" s="115"/>
      <c r="D53" s="115"/>
      <c r="E53" s="115"/>
      <c r="F53" s="115"/>
      <c r="G53" s="118"/>
      <c r="H53" s="137"/>
      <c r="I53" s="118"/>
      <c r="J53" s="118"/>
      <c r="K53" s="118"/>
      <c r="L53" s="118"/>
      <c r="M53" s="118"/>
      <c r="N53" s="118"/>
      <c r="O53" s="118"/>
      <c r="P53" s="118"/>
      <c r="Q53" s="123"/>
      <c r="R53" s="116"/>
      <c r="S53" s="116"/>
      <c r="T53" s="116"/>
      <c r="U53" s="116"/>
      <c r="V53" s="116"/>
      <c r="W53" s="116"/>
      <c r="X53" s="116"/>
      <c r="Y53" s="116"/>
      <c r="Z53" s="114"/>
    </row>
    <row r="54" spans="1:251" ht="14.1" customHeight="1" x14ac:dyDescent="0.3">
      <c r="A54" s="115"/>
      <c r="B54" s="115"/>
      <c r="C54" s="115"/>
      <c r="D54" s="115"/>
      <c r="E54" s="115"/>
      <c r="F54" s="115"/>
      <c r="G54" s="118"/>
      <c r="H54" s="118"/>
      <c r="I54" s="118"/>
      <c r="J54" s="118"/>
      <c r="K54" s="118"/>
      <c r="L54" s="118"/>
      <c r="M54" s="118"/>
      <c r="N54" s="118"/>
      <c r="O54" s="118"/>
      <c r="P54" s="118"/>
      <c r="Q54" s="123"/>
      <c r="R54" s="116"/>
      <c r="S54" s="116"/>
      <c r="T54" s="116"/>
      <c r="U54" s="116"/>
      <c r="V54" s="116"/>
      <c r="W54" s="116"/>
      <c r="X54" s="116"/>
      <c r="Y54" s="116"/>
      <c r="Z54" s="114"/>
    </row>
    <row r="55" spans="1:251" ht="11.1" customHeight="1" x14ac:dyDescent="0.3">
      <c r="A55" s="115"/>
      <c r="B55" s="115"/>
      <c r="C55" s="115"/>
      <c r="D55" s="115"/>
      <c r="E55" s="115"/>
      <c r="F55" s="115"/>
      <c r="G55" s="118"/>
      <c r="H55" s="118"/>
      <c r="I55" s="118"/>
      <c r="J55" s="118"/>
      <c r="K55" s="118"/>
      <c r="L55" s="118"/>
      <c r="M55" s="118"/>
      <c r="N55" s="118"/>
      <c r="O55" s="118"/>
      <c r="P55" s="118"/>
      <c r="Q55" s="115"/>
      <c r="R55" s="117"/>
      <c r="S55" s="117"/>
      <c r="T55" s="117"/>
      <c r="U55" s="117"/>
      <c r="V55" s="117"/>
      <c r="W55" s="117"/>
      <c r="X55" s="117"/>
      <c r="Y55" s="117"/>
      <c r="Z55" s="114"/>
    </row>
    <row r="56" spans="1:251" x14ac:dyDescent="0.3">
      <c r="A56" s="808" t="s">
        <v>294</v>
      </c>
      <c r="B56" s="808"/>
      <c r="C56" s="808"/>
      <c r="D56" s="808"/>
      <c r="E56" s="808"/>
      <c r="F56" s="808"/>
      <c r="G56" s="118"/>
      <c r="H56" s="118"/>
      <c r="I56" s="118"/>
      <c r="J56" s="118"/>
      <c r="K56" s="118"/>
      <c r="L56" s="118"/>
      <c r="M56" s="118"/>
      <c r="N56" s="118"/>
      <c r="O56" s="118"/>
      <c r="P56" s="118"/>
      <c r="Q56" s="122"/>
      <c r="R56" s="119"/>
      <c r="S56" s="119"/>
      <c r="T56" s="119"/>
      <c r="U56" s="119"/>
      <c r="V56" s="119"/>
      <c r="W56" s="119"/>
      <c r="X56" s="119"/>
      <c r="Y56" s="119"/>
      <c r="Z56" s="114"/>
    </row>
    <row r="57" spans="1:251" x14ac:dyDescent="0.3">
      <c r="A57" s="115"/>
      <c r="B57" s="115"/>
      <c r="C57" s="115"/>
      <c r="D57" s="115"/>
      <c r="E57" s="115"/>
      <c r="F57" s="115"/>
      <c r="G57" s="118"/>
      <c r="H57" s="118"/>
      <c r="I57" s="118"/>
      <c r="J57" s="118"/>
      <c r="K57" s="118"/>
      <c r="L57" s="118"/>
      <c r="M57" s="118"/>
      <c r="N57" s="118"/>
      <c r="O57" s="118"/>
      <c r="P57" s="118"/>
      <c r="Q57" s="118"/>
      <c r="R57" s="123"/>
      <c r="S57" s="116"/>
      <c r="T57" s="116"/>
      <c r="U57" s="116"/>
      <c r="V57" s="116"/>
      <c r="W57" s="116"/>
      <c r="X57" s="116"/>
      <c r="Y57" s="116"/>
      <c r="Z57" s="116"/>
      <c r="AA57" s="114"/>
    </row>
    <row r="58" spans="1:251" x14ac:dyDescent="0.3">
      <c r="A58" s="115"/>
      <c r="B58" s="115"/>
      <c r="C58" s="115"/>
      <c r="D58" s="115"/>
      <c r="E58" s="115"/>
      <c r="F58" s="115"/>
      <c r="G58" s="118"/>
      <c r="H58" s="118"/>
      <c r="I58" s="118"/>
      <c r="J58" s="118"/>
      <c r="K58" s="118"/>
      <c r="L58" s="118"/>
      <c r="M58" s="118"/>
      <c r="N58" s="118"/>
      <c r="O58" s="118"/>
      <c r="P58" s="118"/>
      <c r="Q58" s="118"/>
      <c r="R58" s="123"/>
      <c r="S58" s="116"/>
      <c r="T58" s="116"/>
      <c r="U58" s="116"/>
      <c r="V58" s="116"/>
      <c r="W58" s="116"/>
      <c r="X58" s="116"/>
      <c r="Y58" s="116"/>
      <c r="Z58" s="116"/>
      <c r="AA58" s="114"/>
    </row>
    <row r="59" spans="1:251" x14ac:dyDescent="0.3">
      <c r="A59" s="115"/>
      <c r="B59" s="115"/>
      <c r="C59" s="115"/>
      <c r="D59" s="115"/>
      <c r="E59" s="115"/>
      <c r="F59" s="115"/>
      <c r="G59" s="118"/>
      <c r="H59" s="118"/>
      <c r="I59" s="118"/>
      <c r="J59" s="118"/>
      <c r="K59" s="118"/>
      <c r="L59" s="118"/>
      <c r="M59" s="118"/>
      <c r="N59" s="118"/>
      <c r="O59" s="118"/>
      <c r="P59" s="118"/>
      <c r="Q59" s="118"/>
      <c r="R59" s="115"/>
      <c r="S59" s="117"/>
      <c r="T59" s="117"/>
      <c r="U59" s="117"/>
      <c r="V59" s="117"/>
      <c r="W59" s="117"/>
      <c r="X59" s="117"/>
      <c r="Y59" s="117"/>
      <c r="Z59" s="117"/>
      <c r="AA59" s="114"/>
    </row>
    <row r="60" spans="1:251" x14ac:dyDescent="0.3">
      <c r="C60" s="115"/>
      <c r="D60" s="115"/>
      <c r="E60" s="115"/>
      <c r="F60" s="115"/>
      <c r="G60" s="118"/>
      <c r="H60" s="118"/>
      <c r="I60" s="118"/>
      <c r="J60" s="118"/>
      <c r="K60" s="118"/>
      <c r="L60" s="118"/>
      <c r="M60" s="118"/>
      <c r="N60" s="118"/>
      <c r="O60" s="118"/>
      <c r="P60" s="118"/>
      <c r="Q60" s="118"/>
      <c r="R60" s="122"/>
      <c r="S60" s="119"/>
      <c r="T60" s="119"/>
      <c r="U60" s="119"/>
      <c r="V60" s="119"/>
      <c r="W60" s="119"/>
      <c r="X60" s="119"/>
      <c r="Y60" s="119"/>
      <c r="Z60" s="119"/>
      <c r="AA60" s="114"/>
    </row>
    <row r="61" spans="1:251" x14ac:dyDescent="0.3">
      <c r="K61" s="118"/>
      <c r="L61" s="118"/>
      <c r="M61" s="118"/>
      <c r="N61" s="118"/>
      <c r="O61" s="118"/>
      <c r="P61" s="118"/>
      <c r="Q61" s="118"/>
      <c r="R61" s="122"/>
      <c r="S61" s="119"/>
      <c r="T61" s="119"/>
      <c r="U61" s="119"/>
      <c r="V61" s="121"/>
      <c r="W61" s="121"/>
      <c r="X61" s="121"/>
      <c r="Y61" s="119"/>
      <c r="Z61" s="119"/>
      <c r="AA61" s="114"/>
    </row>
    <row r="62" spans="1:251" ht="16.5" customHeight="1" x14ac:dyDescent="0.3">
      <c r="A62" s="115"/>
      <c r="B62" s="115"/>
      <c r="C62" s="115"/>
      <c r="D62" s="115"/>
      <c r="E62" s="115"/>
      <c r="F62" s="115"/>
      <c r="G62" s="118"/>
      <c r="H62" s="118"/>
      <c r="I62" s="118"/>
      <c r="J62" s="118"/>
      <c r="K62" s="118"/>
      <c r="L62" s="118"/>
      <c r="M62" s="118"/>
      <c r="N62" s="118"/>
      <c r="O62" s="118"/>
      <c r="P62" s="118"/>
      <c r="Q62" s="118"/>
      <c r="R62" s="122"/>
      <c r="S62" s="119"/>
      <c r="T62" s="119"/>
      <c r="U62" s="119"/>
      <c r="V62" s="119"/>
      <c r="W62" s="119"/>
      <c r="X62" s="119"/>
      <c r="Y62" s="119"/>
      <c r="Z62" s="119"/>
      <c r="AA62" s="114"/>
    </row>
    <row r="63" spans="1:251" ht="16.5" customHeight="1" x14ac:dyDescent="0.3">
      <c r="A63" s="115"/>
      <c r="B63" s="115"/>
      <c r="C63" s="115"/>
      <c r="D63" s="115"/>
      <c r="E63" s="115"/>
      <c r="F63" s="115"/>
      <c r="G63" s="118"/>
      <c r="H63" s="118"/>
      <c r="I63" s="118"/>
      <c r="J63" s="118"/>
      <c r="K63" s="118"/>
      <c r="L63" s="118"/>
      <c r="M63" s="118"/>
      <c r="N63" s="118"/>
      <c r="O63" s="118"/>
      <c r="P63" s="118"/>
      <c r="Q63" s="118"/>
      <c r="R63" s="122"/>
      <c r="S63" s="119"/>
      <c r="T63" s="119"/>
      <c r="U63" s="119"/>
      <c r="V63" s="119"/>
      <c r="W63" s="119"/>
      <c r="X63" s="119"/>
      <c r="Y63" s="119"/>
      <c r="Z63" s="119"/>
      <c r="AA63" s="114"/>
    </row>
    <row r="64" spans="1:251" x14ac:dyDescent="0.3">
      <c r="A64" s="115"/>
      <c r="B64" s="115"/>
      <c r="C64" s="115"/>
      <c r="D64" s="115"/>
      <c r="E64" s="115"/>
      <c r="F64" s="115"/>
      <c r="G64" s="118"/>
      <c r="H64" s="118"/>
      <c r="I64" s="118"/>
      <c r="J64" s="118"/>
      <c r="K64" s="118"/>
      <c r="L64" s="118"/>
      <c r="M64" s="118"/>
      <c r="N64" s="118"/>
      <c r="O64" s="118"/>
      <c r="P64" s="118"/>
      <c r="Q64" s="118"/>
      <c r="R64" s="126"/>
      <c r="S64" s="117"/>
      <c r="T64" s="117"/>
      <c r="U64" s="117"/>
      <c r="V64" s="117"/>
      <c r="W64" s="117"/>
      <c r="X64" s="117"/>
      <c r="Y64" s="117"/>
      <c r="Z64" s="117"/>
      <c r="AA64" s="114"/>
    </row>
    <row r="65" spans="1:30" x14ac:dyDescent="0.3">
      <c r="A65" s="115"/>
      <c r="B65" s="115"/>
      <c r="C65" s="115"/>
      <c r="D65" s="115"/>
      <c r="E65" s="115"/>
      <c r="F65" s="115"/>
      <c r="G65" s="118"/>
      <c r="H65" s="118"/>
      <c r="I65" s="118"/>
      <c r="J65" s="118"/>
      <c r="K65" s="118"/>
      <c r="L65" s="118"/>
      <c r="M65" s="118"/>
      <c r="N65" s="118"/>
      <c r="O65" s="118"/>
      <c r="P65" s="118"/>
      <c r="Q65" s="118"/>
      <c r="R65" s="115"/>
      <c r="S65" s="117"/>
      <c r="T65" s="117"/>
      <c r="U65" s="117"/>
      <c r="V65" s="117"/>
      <c r="W65" s="117"/>
      <c r="X65" s="117"/>
      <c r="Y65" s="117"/>
      <c r="Z65" s="117"/>
      <c r="AA65" s="114"/>
    </row>
    <row r="66" spans="1:30" x14ac:dyDescent="0.3">
      <c r="A66" s="115"/>
      <c r="B66" s="115"/>
      <c r="C66" s="115"/>
      <c r="D66" s="115"/>
      <c r="E66" s="115"/>
      <c r="F66" s="115"/>
      <c r="G66" s="118"/>
      <c r="H66" s="118"/>
      <c r="I66" s="118"/>
      <c r="J66" s="118"/>
      <c r="K66" s="118"/>
      <c r="L66" s="118"/>
      <c r="M66" s="118"/>
      <c r="N66" s="118"/>
      <c r="O66" s="118"/>
      <c r="P66" s="118"/>
      <c r="Q66" s="118"/>
      <c r="R66" s="123"/>
      <c r="S66" s="116"/>
      <c r="T66" s="116"/>
      <c r="U66" s="116"/>
      <c r="V66" s="116"/>
      <c r="W66" s="116"/>
      <c r="X66" s="116"/>
      <c r="Y66" s="116"/>
      <c r="Z66" s="116"/>
      <c r="AA66" s="114"/>
    </row>
    <row r="67" spans="1:30" x14ac:dyDescent="0.3">
      <c r="A67" s="115"/>
      <c r="B67" s="115"/>
      <c r="C67" s="115"/>
      <c r="D67" s="115"/>
      <c r="E67" s="115"/>
      <c r="F67" s="115"/>
      <c r="G67" s="118"/>
      <c r="H67" s="118"/>
      <c r="I67" s="118"/>
      <c r="J67" s="118"/>
      <c r="K67" s="118"/>
      <c r="L67" s="118"/>
      <c r="M67" s="118"/>
      <c r="N67" s="118"/>
      <c r="O67" s="118"/>
      <c r="P67" s="118"/>
      <c r="Q67" s="118"/>
      <c r="R67" s="123"/>
      <c r="S67" s="116"/>
      <c r="T67" s="116"/>
      <c r="U67" s="116"/>
      <c r="V67" s="116"/>
      <c r="W67" s="116"/>
      <c r="X67" s="116"/>
      <c r="Y67" s="116"/>
      <c r="Z67" s="116"/>
      <c r="AA67" s="114"/>
    </row>
    <row r="68" spans="1:30" x14ac:dyDescent="0.3">
      <c r="A68" s="115"/>
      <c r="B68" s="115"/>
      <c r="C68" s="115"/>
      <c r="D68" s="115"/>
      <c r="E68" s="115"/>
      <c r="F68" s="115"/>
      <c r="G68" s="118"/>
      <c r="H68" s="118"/>
      <c r="I68" s="118"/>
      <c r="J68" s="118"/>
      <c r="K68" s="118"/>
      <c r="L68" s="118"/>
      <c r="M68" s="118"/>
      <c r="N68" s="118"/>
      <c r="O68" s="118"/>
      <c r="P68" s="118"/>
      <c r="Q68" s="118"/>
      <c r="R68" s="115"/>
      <c r="S68" s="117"/>
      <c r="T68" s="117"/>
      <c r="U68" s="117"/>
      <c r="V68" s="117"/>
      <c r="W68" s="117"/>
      <c r="X68" s="117"/>
      <c r="Y68" s="117"/>
      <c r="Z68" s="117"/>
      <c r="AA68" s="114"/>
    </row>
    <row r="69" spans="1:30" s="83" customFormat="1" ht="12" customHeight="1" x14ac:dyDescent="0.3">
      <c r="G69" s="438"/>
      <c r="H69" s="438"/>
      <c r="I69" s="438"/>
      <c r="J69" s="438"/>
      <c r="K69" s="438"/>
      <c r="L69" s="438"/>
      <c r="M69" s="438"/>
      <c r="N69" s="438"/>
      <c r="O69" s="438"/>
      <c r="P69" s="438"/>
      <c r="Q69" s="438"/>
      <c r="R69" s="439"/>
      <c r="S69" s="440"/>
      <c r="T69" s="440"/>
      <c r="U69" s="440"/>
      <c r="V69" s="447"/>
      <c r="W69" s="382"/>
      <c r="X69" s="382"/>
      <c r="Y69" s="382"/>
      <c r="Z69" s="382"/>
      <c r="AA69" s="382"/>
      <c r="AB69" s="382"/>
      <c r="AC69" s="382"/>
      <c r="AD69" s="382"/>
    </row>
    <row r="70" spans="1:30" x14ac:dyDescent="0.3">
      <c r="A70" s="115"/>
      <c r="B70" s="115"/>
      <c r="C70" s="115"/>
      <c r="D70" s="115"/>
      <c r="E70" s="115"/>
      <c r="F70" s="115"/>
      <c r="G70" s="118"/>
      <c r="H70" s="118"/>
      <c r="I70" s="118"/>
      <c r="J70" s="118"/>
      <c r="K70" s="118"/>
      <c r="L70" s="118"/>
      <c r="M70" s="118"/>
      <c r="N70" s="118"/>
      <c r="O70" s="118"/>
      <c r="P70" s="118"/>
      <c r="Q70" s="118"/>
      <c r="R70" s="123"/>
      <c r="S70" s="116"/>
      <c r="T70" s="116"/>
      <c r="U70" s="116"/>
      <c r="V70" s="116"/>
      <c r="W70" s="116"/>
      <c r="X70" s="116"/>
      <c r="Y70" s="116"/>
      <c r="Z70" s="116"/>
      <c r="AA70" s="114"/>
    </row>
    <row r="71" spans="1:30" x14ac:dyDescent="0.3">
      <c r="A71" s="115"/>
      <c r="B71" s="115"/>
      <c r="C71" s="115"/>
      <c r="D71" s="115"/>
      <c r="E71" s="115"/>
      <c r="F71" s="115"/>
      <c r="G71" s="118"/>
      <c r="H71" s="118"/>
      <c r="I71" s="118"/>
      <c r="J71" s="118"/>
      <c r="K71" s="118"/>
      <c r="L71" s="118"/>
      <c r="M71" s="118"/>
      <c r="N71" s="118"/>
      <c r="O71" s="118"/>
      <c r="P71" s="118"/>
      <c r="Q71" s="118"/>
      <c r="R71" s="123"/>
      <c r="S71" s="116"/>
      <c r="T71" s="116"/>
      <c r="U71" s="116"/>
      <c r="V71" s="116"/>
      <c r="W71" s="116"/>
      <c r="X71" s="116"/>
      <c r="Y71" s="116"/>
      <c r="Z71" s="116"/>
      <c r="AA71" s="114"/>
    </row>
    <row r="72" spans="1:30" x14ac:dyDescent="0.3">
      <c r="A72" s="115"/>
      <c r="B72" s="115"/>
      <c r="C72" s="115"/>
      <c r="D72" s="115"/>
      <c r="E72" s="115"/>
      <c r="F72" s="115"/>
      <c r="G72" s="118"/>
      <c r="H72" s="118"/>
      <c r="I72" s="118"/>
      <c r="J72" s="118"/>
      <c r="K72" s="118"/>
      <c r="L72" s="118"/>
      <c r="M72" s="118"/>
      <c r="N72" s="118"/>
      <c r="O72" s="118"/>
      <c r="P72" s="118"/>
      <c r="Q72" s="118"/>
      <c r="R72" s="123"/>
      <c r="S72" s="116"/>
      <c r="T72" s="116"/>
      <c r="U72" s="116"/>
      <c r="V72" s="116"/>
      <c r="W72" s="116"/>
      <c r="X72" s="116"/>
      <c r="Y72" s="116"/>
      <c r="Z72" s="116"/>
      <c r="AA72" s="114"/>
    </row>
    <row r="73" spans="1:30" x14ac:dyDescent="0.3">
      <c r="A73" s="115"/>
      <c r="B73" s="115"/>
      <c r="C73" s="115"/>
      <c r="D73" s="115"/>
      <c r="E73" s="115"/>
      <c r="F73" s="115"/>
      <c r="G73" s="118"/>
      <c r="H73" s="118"/>
      <c r="I73" s="118"/>
      <c r="J73" s="118"/>
      <c r="K73" s="118"/>
      <c r="L73" s="118"/>
      <c r="M73" s="118"/>
      <c r="N73" s="118"/>
      <c r="O73" s="118"/>
      <c r="P73" s="118"/>
      <c r="Q73" s="118"/>
      <c r="R73" s="123"/>
      <c r="S73" s="116"/>
      <c r="T73" s="116"/>
      <c r="U73" s="116"/>
      <c r="V73" s="116"/>
      <c r="W73" s="116"/>
      <c r="X73" s="116"/>
      <c r="Y73" s="116"/>
      <c r="Z73" s="116"/>
      <c r="AA73" s="114"/>
    </row>
    <row r="74" spans="1:30" x14ac:dyDescent="0.3">
      <c r="A74" s="115"/>
      <c r="B74" s="115"/>
      <c r="C74" s="115"/>
      <c r="D74" s="115"/>
      <c r="E74" s="115"/>
      <c r="F74" s="115"/>
      <c r="G74" s="118"/>
      <c r="H74" s="118"/>
      <c r="I74" s="118"/>
      <c r="J74" s="118"/>
      <c r="K74" s="118"/>
      <c r="L74" s="118"/>
      <c r="M74" s="118"/>
      <c r="N74" s="118"/>
      <c r="O74" s="118"/>
      <c r="P74" s="118"/>
      <c r="Q74" s="118"/>
      <c r="R74" s="123"/>
      <c r="S74" s="116"/>
      <c r="T74" s="116"/>
      <c r="U74" s="116"/>
      <c r="V74" s="116"/>
      <c r="W74" s="116"/>
      <c r="X74" s="116"/>
      <c r="Y74" s="116"/>
      <c r="Z74" s="116"/>
      <c r="AA74" s="114"/>
    </row>
    <row r="75" spans="1:30" x14ac:dyDescent="0.3">
      <c r="A75" s="115"/>
      <c r="B75" s="115"/>
      <c r="C75" s="115"/>
      <c r="D75" s="115"/>
      <c r="E75" s="115"/>
      <c r="F75" s="115"/>
      <c r="G75" s="118"/>
      <c r="H75" s="118"/>
      <c r="I75" s="118"/>
      <c r="J75" s="118"/>
      <c r="K75" s="118"/>
      <c r="L75" s="118"/>
      <c r="M75" s="118"/>
      <c r="N75" s="118"/>
      <c r="O75" s="118"/>
      <c r="P75" s="118"/>
      <c r="Q75" s="118"/>
      <c r="R75" s="123"/>
      <c r="S75" s="116"/>
      <c r="T75" s="116"/>
      <c r="U75" s="116"/>
      <c r="V75" s="116"/>
      <c r="W75" s="116"/>
      <c r="X75" s="116"/>
      <c r="Y75" s="116"/>
      <c r="Z75" s="116"/>
      <c r="AA75" s="114"/>
    </row>
    <row r="76" spans="1:30" x14ac:dyDescent="0.3">
      <c r="A76" s="115"/>
      <c r="B76" s="115"/>
      <c r="C76" s="115"/>
      <c r="D76" s="115"/>
      <c r="E76" s="115"/>
      <c r="F76" s="115"/>
      <c r="G76" s="118"/>
      <c r="H76" s="118"/>
      <c r="I76" s="118"/>
      <c r="J76" s="118"/>
      <c r="K76" s="118"/>
      <c r="L76" s="118"/>
      <c r="M76" s="118"/>
      <c r="N76" s="118"/>
      <c r="O76" s="118"/>
      <c r="P76" s="118"/>
      <c r="Q76" s="118"/>
      <c r="R76" s="122"/>
      <c r="S76" s="119"/>
      <c r="T76" s="119"/>
      <c r="U76" s="119"/>
      <c r="V76" s="119"/>
      <c r="W76" s="119"/>
      <c r="X76" s="119"/>
      <c r="Y76" s="119"/>
      <c r="Z76" s="119"/>
      <c r="AA76" s="114"/>
    </row>
    <row r="77" spans="1:30" x14ac:dyDescent="0.3">
      <c r="K77" s="118"/>
      <c r="L77" s="118"/>
      <c r="M77" s="118"/>
      <c r="N77" s="118"/>
      <c r="O77" s="118"/>
      <c r="P77" s="118"/>
      <c r="Q77" s="118"/>
      <c r="R77" s="122"/>
      <c r="S77" s="119"/>
      <c r="T77" s="119"/>
      <c r="U77" s="119"/>
      <c r="V77" s="119"/>
      <c r="W77" s="119"/>
      <c r="X77" s="119"/>
      <c r="Y77" s="119"/>
      <c r="Z77" s="119"/>
      <c r="AA77" s="114"/>
    </row>
    <row r="78" spans="1:30" x14ac:dyDescent="0.3">
      <c r="F78" s="115"/>
      <c r="G78" s="118"/>
      <c r="H78" s="118"/>
      <c r="I78" s="118"/>
      <c r="J78" s="118"/>
      <c r="K78" s="118"/>
      <c r="L78" s="118"/>
      <c r="M78" s="118"/>
      <c r="N78" s="118"/>
      <c r="O78" s="118"/>
      <c r="P78" s="118"/>
      <c r="Q78" s="118"/>
      <c r="R78" s="114"/>
      <c r="S78" s="114"/>
      <c r="T78" s="114"/>
      <c r="U78" s="114"/>
      <c r="V78" s="114"/>
      <c r="W78" s="114"/>
      <c r="X78" s="114"/>
      <c r="Y78" s="114"/>
      <c r="Z78" s="114"/>
      <c r="AA78" s="114"/>
    </row>
    <row r="79" spans="1:30" x14ac:dyDescent="0.3">
      <c r="F79" s="115"/>
      <c r="G79" s="118"/>
      <c r="H79" s="118"/>
      <c r="I79" s="118"/>
      <c r="J79" s="118"/>
      <c r="K79" s="118"/>
      <c r="L79" s="118"/>
      <c r="M79" s="118"/>
      <c r="N79" s="118"/>
      <c r="O79" s="118"/>
      <c r="P79" s="118"/>
      <c r="Q79" s="118"/>
      <c r="R79" s="114"/>
      <c r="S79" s="114"/>
      <c r="T79" s="114"/>
      <c r="U79" s="114"/>
      <c r="V79" s="114"/>
      <c r="W79" s="114"/>
      <c r="X79" s="114"/>
      <c r="Y79" s="114"/>
      <c r="Z79" s="114"/>
      <c r="AA79" s="114"/>
    </row>
    <row r="80" spans="1:30" x14ac:dyDescent="0.3">
      <c r="A80" s="115"/>
      <c r="B80" s="115"/>
      <c r="C80" s="115"/>
      <c r="D80" s="115"/>
      <c r="E80" s="115"/>
      <c r="F80" s="115"/>
      <c r="G80" s="118"/>
      <c r="H80" s="118"/>
      <c r="I80" s="118"/>
      <c r="J80" s="118"/>
      <c r="K80" s="118"/>
      <c r="L80" s="118"/>
      <c r="M80" s="118"/>
      <c r="N80" s="118"/>
      <c r="O80" s="118"/>
      <c r="P80" s="118"/>
      <c r="Q80" s="118"/>
      <c r="R80" s="114"/>
      <c r="S80" s="114"/>
      <c r="T80" s="114"/>
      <c r="U80" s="114"/>
      <c r="V80" s="114"/>
      <c r="W80" s="114"/>
      <c r="X80" s="114"/>
      <c r="Y80" s="114"/>
      <c r="Z80" s="114"/>
      <c r="AA80" s="114"/>
    </row>
    <row r="81" spans="1:27" ht="2.25" customHeight="1" x14ac:dyDescent="0.3">
      <c r="K81" s="118"/>
      <c r="L81" s="118"/>
      <c r="M81" s="118"/>
      <c r="N81" s="118"/>
      <c r="O81" s="118"/>
      <c r="P81" s="118"/>
      <c r="Q81" s="118"/>
      <c r="R81" s="114"/>
      <c r="S81" s="114"/>
      <c r="T81" s="114"/>
      <c r="U81" s="114"/>
      <c r="V81" s="114"/>
      <c r="W81" s="114"/>
      <c r="X81" s="114"/>
      <c r="Y81" s="114"/>
      <c r="Z81" s="114"/>
      <c r="AA81" s="114"/>
    </row>
    <row r="82" spans="1:27" x14ac:dyDescent="0.3">
      <c r="A82" s="115"/>
      <c r="B82" s="115"/>
      <c r="C82" s="115"/>
      <c r="D82" s="115"/>
      <c r="E82" s="115"/>
      <c r="F82" s="115"/>
      <c r="G82" s="118"/>
      <c r="H82" s="118"/>
      <c r="I82" s="118"/>
      <c r="J82" s="118"/>
      <c r="K82" s="118"/>
      <c r="L82" s="118"/>
      <c r="M82" s="118"/>
      <c r="N82" s="118"/>
      <c r="O82" s="118"/>
      <c r="P82" s="118"/>
      <c r="Q82" s="118"/>
      <c r="R82" s="114"/>
      <c r="S82" s="114"/>
      <c r="T82" s="114"/>
      <c r="U82" s="114"/>
      <c r="V82" s="114"/>
      <c r="W82" s="114"/>
      <c r="X82" s="114"/>
      <c r="Y82" s="114"/>
      <c r="Z82" s="114"/>
      <c r="AA82" s="114"/>
    </row>
    <row r="83" spans="1:27" x14ac:dyDescent="0.3">
      <c r="A83" s="115"/>
      <c r="B83" s="115"/>
      <c r="C83" s="115"/>
      <c r="D83" s="115"/>
      <c r="E83" s="115"/>
      <c r="F83" s="115"/>
      <c r="G83" s="118"/>
      <c r="H83" s="118"/>
      <c r="I83" s="118"/>
      <c r="J83" s="118"/>
      <c r="K83" s="118"/>
      <c r="L83" s="118"/>
      <c r="M83" s="118"/>
      <c r="N83" s="118"/>
      <c r="O83" s="118"/>
      <c r="P83" s="118"/>
      <c r="Q83" s="118"/>
      <c r="R83" s="114"/>
      <c r="S83" s="114"/>
      <c r="T83" s="114"/>
      <c r="U83" s="114"/>
      <c r="V83" s="114"/>
      <c r="W83" s="114"/>
      <c r="X83" s="114"/>
      <c r="Y83" s="114"/>
      <c r="Z83" s="114"/>
      <c r="AA83" s="114"/>
    </row>
    <row r="84" spans="1:27" s="9" customFormat="1" ht="10.199999999999999" x14ac:dyDescent="0.2">
      <c r="F84" s="12"/>
    </row>
    <row r="85" spans="1:27" ht="11.25" customHeight="1" x14ac:dyDescent="0.3">
      <c r="F85" s="115"/>
      <c r="G85" s="118"/>
      <c r="H85" s="118"/>
      <c r="I85" s="118"/>
      <c r="J85" s="118"/>
      <c r="K85" s="118"/>
      <c r="L85" s="118"/>
      <c r="M85" s="118"/>
      <c r="N85" s="118"/>
      <c r="O85" s="118"/>
      <c r="P85" s="118"/>
      <c r="Q85" s="118"/>
      <c r="R85" s="114"/>
      <c r="S85" s="114"/>
      <c r="T85" s="114"/>
      <c r="U85" s="114"/>
      <c r="V85" s="114"/>
      <c r="W85" s="114"/>
      <c r="X85" s="114"/>
      <c r="Y85" s="114"/>
      <c r="Z85" s="114"/>
      <c r="AA85" s="114"/>
    </row>
    <row r="86" spans="1:27" ht="16.5" customHeight="1" x14ac:dyDescent="0.3">
      <c r="F86" s="127"/>
      <c r="G86" s="127"/>
      <c r="H86" s="127"/>
      <c r="I86" s="127"/>
      <c r="J86" s="127"/>
      <c r="K86" s="118"/>
      <c r="L86" s="118"/>
      <c r="M86" s="118"/>
      <c r="N86" s="118"/>
      <c r="O86" s="118"/>
      <c r="P86" s="118"/>
      <c r="Q86" s="118"/>
      <c r="R86" s="114"/>
      <c r="S86" s="114"/>
      <c r="T86" s="114"/>
      <c r="U86" s="114"/>
      <c r="V86" s="114"/>
      <c r="W86" s="114"/>
      <c r="X86" s="114"/>
      <c r="Y86" s="114"/>
      <c r="Z86" s="114"/>
      <c r="AA86" s="114"/>
    </row>
    <row r="87" spans="1:27" x14ac:dyDescent="0.3">
      <c r="F87" s="115"/>
      <c r="G87" s="118"/>
      <c r="H87" s="118"/>
      <c r="I87" s="118"/>
      <c r="J87" s="118"/>
      <c r="K87" s="118"/>
      <c r="L87" s="118"/>
      <c r="M87" s="118"/>
      <c r="N87" s="118"/>
      <c r="O87" s="118"/>
      <c r="P87" s="118"/>
      <c r="Q87" s="118"/>
      <c r="R87" s="114"/>
      <c r="S87" s="114"/>
      <c r="T87" s="114"/>
      <c r="U87" s="114"/>
      <c r="V87" s="114"/>
      <c r="W87" s="114"/>
      <c r="X87" s="114"/>
      <c r="Y87" s="114"/>
      <c r="Z87" s="114"/>
      <c r="AA87" s="114"/>
    </row>
    <row r="88" spans="1:27" x14ac:dyDescent="0.3">
      <c r="A88" s="115"/>
      <c r="B88" s="115"/>
      <c r="C88" s="115"/>
      <c r="D88" s="115"/>
      <c r="E88" s="115"/>
      <c r="F88" s="115"/>
      <c r="G88" s="118"/>
      <c r="H88" s="118"/>
      <c r="I88" s="118"/>
      <c r="J88" s="118"/>
      <c r="K88" s="118"/>
      <c r="L88" s="118"/>
      <c r="M88" s="118"/>
      <c r="N88" s="118"/>
      <c r="O88" s="118"/>
      <c r="P88" s="118"/>
      <c r="Q88" s="118"/>
      <c r="R88" s="114"/>
      <c r="S88" s="114"/>
      <c r="T88" s="114"/>
      <c r="U88" s="114"/>
      <c r="V88" s="114"/>
      <c r="W88" s="114"/>
      <c r="X88" s="114"/>
      <c r="Y88" s="114"/>
      <c r="Z88" s="114"/>
      <c r="AA88" s="114"/>
    </row>
    <row r="89" spans="1:27" x14ac:dyDescent="0.3">
      <c r="A89" s="115"/>
      <c r="B89" s="115"/>
      <c r="C89" s="115"/>
      <c r="D89" s="115"/>
      <c r="E89" s="115"/>
      <c r="F89" s="115"/>
      <c r="G89" s="118"/>
      <c r="H89" s="118"/>
      <c r="I89" s="118"/>
      <c r="J89" s="118"/>
      <c r="K89" s="118"/>
      <c r="L89" s="118"/>
      <c r="M89" s="118"/>
      <c r="N89" s="118"/>
      <c r="O89" s="118"/>
      <c r="P89" s="118"/>
      <c r="Q89" s="118"/>
      <c r="R89" s="114"/>
      <c r="S89" s="114"/>
      <c r="T89" s="114"/>
      <c r="U89" s="114"/>
      <c r="V89" s="114"/>
      <c r="W89" s="114"/>
      <c r="X89" s="114"/>
      <c r="Y89" s="114"/>
      <c r="Z89" s="114"/>
      <c r="AA89" s="114"/>
    </row>
    <row r="90" spans="1:27" x14ac:dyDescent="0.3">
      <c r="F90" s="115"/>
      <c r="G90" s="118"/>
      <c r="H90" s="118"/>
      <c r="I90" s="118"/>
      <c r="J90" s="118"/>
      <c r="K90" s="118"/>
      <c r="L90" s="118"/>
      <c r="M90" s="118"/>
      <c r="N90" s="118"/>
      <c r="O90" s="118"/>
      <c r="P90" s="118"/>
      <c r="Q90" s="118"/>
      <c r="R90" s="114"/>
      <c r="S90" s="114"/>
      <c r="T90" s="114"/>
      <c r="U90" s="114"/>
      <c r="V90" s="114"/>
      <c r="W90" s="114"/>
      <c r="X90" s="114"/>
      <c r="Y90" s="114"/>
      <c r="Z90" s="114"/>
      <c r="AA90" s="114"/>
    </row>
    <row r="91" spans="1:27" x14ac:dyDescent="0.3">
      <c r="F91" s="115"/>
      <c r="G91" s="118"/>
      <c r="H91" s="118"/>
      <c r="I91" s="118"/>
      <c r="J91" s="118"/>
      <c r="K91" s="118"/>
      <c r="L91" s="118"/>
      <c r="M91" s="118"/>
      <c r="N91" s="118"/>
      <c r="O91" s="118"/>
      <c r="P91" s="118"/>
      <c r="Q91" s="118"/>
      <c r="R91" s="114"/>
      <c r="S91" s="114"/>
      <c r="T91" s="114"/>
      <c r="U91" s="114"/>
      <c r="V91" s="114"/>
      <c r="W91" s="114"/>
      <c r="X91" s="114"/>
      <c r="Y91" s="114"/>
      <c r="Z91" s="114"/>
      <c r="AA91" s="114"/>
    </row>
    <row r="92" spans="1:27" x14ac:dyDescent="0.3">
      <c r="F92" s="115"/>
      <c r="G92" s="118"/>
      <c r="H92" s="118"/>
      <c r="I92" s="118"/>
      <c r="J92" s="118"/>
      <c r="K92" s="118"/>
      <c r="L92" s="118"/>
      <c r="M92" s="118"/>
      <c r="N92" s="118"/>
      <c r="O92" s="118"/>
      <c r="P92" s="118"/>
      <c r="Q92" s="118"/>
      <c r="R92" s="114"/>
      <c r="S92" s="114"/>
      <c r="T92" s="114"/>
      <c r="U92" s="114"/>
      <c r="V92" s="114"/>
      <c r="W92" s="114"/>
      <c r="X92" s="114"/>
      <c r="Y92" s="114"/>
      <c r="Z92" s="114"/>
      <c r="AA92" s="114"/>
    </row>
    <row r="93" spans="1:27" x14ac:dyDescent="0.3">
      <c r="F93" s="115"/>
      <c r="G93" s="118"/>
      <c r="H93" s="118"/>
      <c r="I93" s="118"/>
      <c r="J93" s="118"/>
      <c r="K93" s="118"/>
      <c r="L93" s="118"/>
      <c r="M93" s="118"/>
      <c r="N93" s="118"/>
      <c r="O93" s="118"/>
      <c r="P93" s="118"/>
      <c r="Q93" s="118"/>
      <c r="R93" s="114"/>
      <c r="S93" s="114"/>
      <c r="T93" s="114"/>
      <c r="U93" s="114"/>
      <c r="V93" s="114"/>
      <c r="W93" s="114"/>
      <c r="X93" s="114"/>
      <c r="Y93" s="114"/>
      <c r="Z93" s="114"/>
      <c r="AA93" s="114"/>
    </row>
    <row r="94" spans="1:27" x14ac:dyDescent="0.3">
      <c r="F94" s="115"/>
      <c r="G94" s="118"/>
      <c r="H94" s="118"/>
      <c r="I94" s="118"/>
      <c r="J94" s="118"/>
      <c r="K94" s="118"/>
      <c r="L94" s="118"/>
      <c r="M94" s="118"/>
      <c r="N94" s="118"/>
      <c r="O94" s="118"/>
      <c r="P94" s="118"/>
      <c r="Q94" s="118"/>
      <c r="R94" s="114"/>
      <c r="S94" s="114"/>
      <c r="T94" s="114"/>
      <c r="U94" s="114"/>
      <c r="V94" s="114"/>
      <c r="W94" s="114"/>
      <c r="X94" s="114"/>
      <c r="Y94" s="114"/>
      <c r="Z94" s="114"/>
      <c r="AA94" s="114"/>
    </row>
    <row r="95" spans="1:27" x14ac:dyDescent="0.3">
      <c r="A95" s="115"/>
      <c r="B95" s="115"/>
      <c r="C95" s="115"/>
      <c r="D95" s="115"/>
      <c r="E95" s="115"/>
      <c r="F95" s="115"/>
      <c r="G95" s="118"/>
      <c r="H95" s="118"/>
      <c r="I95" s="118"/>
      <c r="J95" s="118"/>
      <c r="K95" s="118"/>
      <c r="L95" s="118"/>
      <c r="M95" s="118"/>
      <c r="N95" s="118"/>
      <c r="O95" s="118"/>
      <c r="P95" s="118"/>
      <c r="Q95" s="118"/>
      <c r="R95" s="114"/>
      <c r="S95" s="114"/>
      <c r="T95" s="114"/>
      <c r="U95" s="114"/>
      <c r="V95" s="114"/>
      <c r="W95" s="114"/>
      <c r="X95" s="114"/>
      <c r="Y95" s="114"/>
      <c r="Z95" s="114"/>
      <c r="AA95" s="114"/>
    </row>
    <row r="96" spans="1:27" x14ac:dyDescent="0.3">
      <c r="A96" s="115"/>
      <c r="B96" s="115"/>
      <c r="C96" s="115"/>
      <c r="D96" s="115"/>
      <c r="E96" s="115"/>
      <c r="F96" s="115"/>
      <c r="G96" s="118"/>
      <c r="H96" s="118"/>
      <c r="I96" s="118"/>
      <c r="J96" s="118"/>
      <c r="K96" s="118"/>
      <c r="L96" s="118"/>
      <c r="M96" s="118"/>
      <c r="N96" s="118"/>
      <c r="O96" s="118"/>
      <c r="P96" s="118"/>
      <c r="Q96" s="118"/>
      <c r="R96" s="114"/>
      <c r="S96" s="114"/>
      <c r="T96" s="114"/>
      <c r="U96" s="114"/>
      <c r="V96" s="114"/>
      <c r="W96" s="114"/>
      <c r="X96" s="114"/>
      <c r="Y96" s="114"/>
      <c r="Z96" s="114"/>
      <c r="AA96" s="114"/>
    </row>
    <row r="97" spans="1:27" x14ac:dyDescent="0.3">
      <c r="A97" s="115"/>
      <c r="B97" s="115"/>
      <c r="C97" s="115"/>
      <c r="D97" s="115"/>
      <c r="E97" s="115"/>
      <c r="F97" s="115"/>
      <c r="G97" s="118"/>
      <c r="H97" s="118"/>
      <c r="I97" s="118"/>
      <c r="J97" s="118"/>
      <c r="K97" s="118"/>
      <c r="L97" s="118"/>
      <c r="M97" s="118"/>
      <c r="N97" s="118"/>
      <c r="O97" s="118"/>
      <c r="P97" s="118"/>
      <c r="Q97" s="118"/>
      <c r="R97" s="114"/>
      <c r="S97" s="114"/>
      <c r="T97" s="114"/>
      <c r="U97" s="114"/>
      <c r="V97" s="114"/>
      <c r="W97" s="114"/>
      <c r="X97" s="114"/>
      <c r="Y97" s="114"/>
      <c r="Z97" s="114"/>
      <c r="AA97" s="114"/>
    </row>
    <row r="98" spans="1:27" x14ac:dyDescent="0.3">
      <c r="A98" s="115"/>
      <c r="B98" s="115"/>
      <c r="C98" s="115"/>
      <c r="D98" s="115"/>
      <c r="E98" s="115"/>
      <c r="F98" s="115"/>
      <c r="G98" s="118"/>
      <c r="H98" s="118"/>
      <c r="I98" s="118"/>
      <c r="J98" s="118"/>
      <c r="K98" s="118"/>
      <c r="L98" s="118"/>
      <c r="M98" s="118"/>
      <c r="N98" s="118"/>
      <c r="O98" s="118"/>
      <c r="P98" s="118"/>
      <c r="Q98" s="118"/>
      <c r="R98" s="114"/>
      <c r="S98" s="114"/>
      <c r="T98" s="114"/>
      <c r="U98" s="114"/>
      <c r="V98" s="114"/>
      <c r="W98" s="114"/>
      <c r="X98" s="114"/>
      <c r="Y98" s="114"/>
      <c r="Z98" s="114"/>
      <c r="AA98" s="114"/>
    </row>
    <row r="99" spans="1:27" x14ac:dyDescent="0.3">
      <c r="A99" s="115"/>
      <c r="B99" s="115"/>
      <c r="C99" s="115"/>
      <c r="D99" s="115"/>
      <c r="E99" s="115"/>
      <c r="F99" s="115"/>
      <c r="G99" s="118"/>
      <c r="H99" s="118"/>
      <c r="I99" s="118"/>
      <c r="J99" s="118"/>
      <c r="K99" s="118"/>
      <c r="L99" s="118"/>
      <c r="M99" s="118"/>
      <c r="N99" s="118"/>
      <c r="O99" s="118"/>
      <c r="P99" s="118"/>
      <c r="Q99" s="118"/>
      <c r="R99" s="114"/>
      <c r="S99" s="114"/>
      <c r="T99" s="114"/>
      <c r="U99" s="114"/>
      <c r="V99" s="114"/>
      <c r="W99" s="114"/>
      <c r="X99" s="114"/>
      <c r="Y99" s="114"/>
      <c r="Z99" s="114"/>
      <c r="AA99" s="114"/>
    </row>
    <row r="100" spans="1:27" x14ac:dyDescent="0.3">
      <c r="A100" s="115"/>
      <c r="B100" s="115"/>
      <c r="C100" s="115"/>
      <c r="D100" s="115"/>
      <c r="E100" s="115"/>
      <c r="F100" s="115"/>
      <c r="G100" s="118"/>
      <c r="H100" s="118"/>
      <c r="I100" s="118"/>
      <c r="J100" s="118"/>
      <c r="K100" s="118"/>
      <c r="L100" s="118"/>
      <c r="M100" s="118"/>
      <c r="N100" s="118"/>
      <c r="O100" s="118"/>
      <c r="P100" s="118"/>
      <c r="Q100" s="118"/>
      <c r="R100" s="114"/>
      <c r="S100" s="114"/>
      <c r="T100" s="114"/>
      <c r="U100" s="114"/>
      <c r="V100" s="114"/>
      <c r="W100" s="114"/>
      <c r="X100" s="114"/>
      <c r="Y100" s="114"/>
      <c r="Z100" s="114"/>
      <c r="AA100" s="114"/>
    </row>
    <row r="101" spans="1:27" x14ac:dyDescent="0.3">
      <c r="A101" s="115"/>
      <c r="B101" s="115"/>
      <c r="C101" s="115"/>
      <c r="D101" s="115"/>
      <c r="E101" s="115"/>
      <c r="F101" s="115"/>
      <c r="G101" s="118"/>
      <c r="H101" s="118"/>
      <c r="I101" s="118"/>
      <c r="J101" s="118"/>
      <c r="K101" s="118"/>
      <c r="L101" s="118"/>
      <c r="M101" s="118"/>
      <c r="N101" s="118"/>
      <c r="O101" s="118"/>
      <c r="P101" s="118"/>
      <c r="Q101" s="118"/>
      <c r="R101" s="114"/>
      <c r="S101" s="114"/>
      <c r="T101" s="114"/>
      <c r="U101" s="114"/>
      <c r="V101" s="114"/>
      <c r="W101" s="114"/>
      <c r="X101" s="114"/>
      <c r="Y101" s="114"/>
      <c r="Z101" s="114"/>
      <c r="AA101" s="114"/>
    </row>
    <row r="102" spans="1:27" x14ac:dyDescent="0.3">
      <c r="A102" s="115"/>
      <c r="B102" s="115"/>
      <c r="C102" s="115"/>
      <c r="D102" s="115"/>
      <c r="E102" s="115"/>
      <c r="F102" s="115"/>
      <c r="G102" s="118"/>
      <c r="H102" s="118"/>
      <c r="I102" s="118"/>
      <c r="J102" s="118"/>
      <c r="K102" s="118"/>
      <c r="L102" s="118"/>
      <c r="M102" s="118"/>
      <c r="N102" s="118"/>
      <c r="O102" s="118"/>
      <c r="P102" s="118"/>
      <c r="Q102" s="118"/>
      <c r="R102" s="114"/>
      <c r="S102" s="114"/>
      <c r="T102" s="114"/>
      <c r="U102" s="114"/>
      <c r="V102" s="114"/>
      <c r="W102" s="114"/>
      <c r="X102" s="114"/>
      <c r="Y102" s="114"/>
      <c r="Z102" s="114"/>
      <c r="AA102" s="114"/>
    </row>
    <row r="103" spans="1:27" x14ac:dyDescent="0.3">
      <c r="A103" s="115"/>
      <c r="B103" s="115"/>
      <c r="C103" s="115"/>
      <c r="D103" s="115"/>
      <c r="E103" s="115"/>
      <c r="F103" s="115"/>
      <c r="G103" s="118"/>
      <c r="H103" s="118"/>
      <c r="I103" s="118"/>
      <c r="J103" s="118"/>
      <c r="K103" s="118"/>
      <c r="L103" s="118"/>
      <c r="M103" s="118"/>
      <c r="N103" s="118"/>
      <c r="O103" s="118"/>
      <c r="P103" s="118"/>
      <c r="Q103" s="118"/>
      <c r="R103" s="114"/>
      <c r="S103" s="114"/>
      <c r="T103" s="114"/>
      <c r="U103" s="114"/>
      <c r="V103" s="114"/>
      <c r="W103" s="114"/>
      <c r="X103" s="114"/>
      <c r="Y103" s="114"/>
      <c r="Z103" s="114"/>
      <c r="AA103" s="114"/>
    </row>
    <row r="104" spans="1:27" x14ac:dyDescent="0.3">
      <c r="A104" s="115"/>
      <c r="B104" s="115"/>
      <c r="C104" s="115"/>
      <c r="D104" s="115"/>
      <c r="E104" s="115"/>
      <c r="F104" s="115"/>
      <c r="G104" s="118"/>
      <c r="H104" s="118"/>
      <c r="I104" s="118"/>
      <c r="J104" s="118"/>
      <c r="K104" s="118"/>
      <c r="L104" s="118"/>
      <c r="M104" s="118"/>
      <c r="N104" s="118"/>
      <c r="O104" s="118"/>
      <c r="P104" s="118"/>
      <c r="Q104" s="118"/>
      <c r="R104" s="114"/>
      <c r="S104" s="114"/>
      <c r="T104" s="114"/>
      <c r="U104" s="114"/>
      <c r="V104" s="114"/>
      <c r="W104" s="114"/>
      <c r="X104" s="114"/>
      <c r="Y104" s="114"/>
      <c r="Z104" s="114"/>
      <c r="AA104" s="114"/>
    </row>
    <row r="105" spans="1:27" x14ac:dyDescent="0.3">
      <c r="A105" s="115"/>
      <c r="B105" s="115"/>
      <c r="C105" s="115"/>
      <c r="D105" s="115"/>
      <c r="E105" s="115"/>
      <c r="F105" s="115"/>
      <c r="G105" s="118"/>
      <c r="H105" s="118"/>
      <c r="I105" s="118"/>
      <c r="J105" s="118"/>
      <c r="K105" s="118"/>
      <c r="L105" s="118"/>
      <c r="M105" s="118"/>
      <c r="N105" s="118"/>
      <c r="O105" s="118"/>
      <c r="P105" s="118"/>
      <c r="Q105" s="118"/>
      <c r="R105" s="114"/>
      <c r="S105" s="114"/>
      <c r="T105" s="114"/>
      <c r="U105" s="114"/>
      <c r="V105" s="114"/>
      <c r="W105" s="114"/>
      <c r="X105" s="114"/>
      <c r="Y105" s="114"/>
      <c r="Z105" s="114"/>
      <c r="AA105" s="114"/>
    </row>
    <row r="106" spans="1:27" x14ac:dyDescent="0.3">
      <c r="A106" s="115"/>
      <c r="B106" s="115"/>
      <c r="C106" s="115"/>
      <c r="D106" s="115"/>
      <c r="E106" s="115"/>
      <c r="F106" s="115"/>
      <c r="G106" s="118"/>
      <c r="H106" s="118"/>
      <c r="I106" s="118"/>
      <c r="J106" s="118"/>
      <c r="K106" s="118"/>
      <c r="L106" s="118"/>
      <c r="M106" s="118"/>
      <c r="N106" s="118"/>
      <c r="O106" s="118"/>
      <c r="P106" s="118"/>
      <c r="Q106" s="118"/>
      <c r="R106" s="114"/>
      <c r="S106" s="114"/>
      <c r="T106" s="114"/>
      <c r="U106" s="114"/>
      <c r="V106" s="114"/>
      <c r="W106" s="114"/>
      <c r="X106" s="114"/>
      <c r="Y106" s="114"/>
      <c r="Z106" s="114"/>
      <c r="AA106" s="114"/>
    </row>
    <row r="107" spans="1:27" x14ac:dyDescent="0.3">
      <c r="A107" s="115"/>
      <c r="B107" s="115"/>
      <c r="C107" s="115"/>
      <c r="D107" s="115"/>
      <c r="E107" s="115"/>
      <c r="F107" s="115"/>
      <c r="G107" s="118"/>
      <c r="H107" s="118"/>
      <c r="I107" s="118"/>
      <c r="J107" s="118"/>
      <c r="K107" s="118"/>
      <c r="L107" s="118"/>
      <c r="M107" s="118"/>
      <c r="N107" s="118"/>
      <c r="O107" s="118"/>
      <c r="P107" s="118"/>
      <c r="Q107" s="118"/>
      <c r="R107" s="114"/>
      <c r="S107" s="114"/>
      <c r="T107" s="114"/>
      <c r="U107" s="114"/>
      <c r="V107" s="114"/>
      <c r="W107" s="114"/>
      <c r="X107" s="114"/>
      <c r="Y107" s="114"/>
      <c r="Z107" s="114"/>
      <c r="AA107" s="114"/>
    </row>
    <row r="108" spans="1:27" x14ac:dyDescent="0.3">
      <c r="A108" s="115"/>
      <c r="B108" s="115"/>
      <c r="C108" s="115"/>
      <c r="D108" s="115"/>
      <c r="E108" s="115"/>
      <c r="F108" s="115"/>
      <c r="G108" s="118"/>
      <c r="H108" s="118"/>
      <c r="I108" s="118"/>
      <c r="J108" s="118"/>
      <c r="K108" s="118"/>
      <c r="L108" s="118"/>
      <c r="M108" s="118"/>
      <c r="N108" s="118"/>
      <c r="O108" s="118"/>
      <c r="P108" s="118"/>
      <c r="Q108" s="118"/>
      <c r="R108" s="114"/>
      <c r="S108" s="114"/>
      <c r="T108" s="114"/>
      <c r="U108" s="114"/>
      <c r="V108" s="114"/>
      <c r="W108" s="114"/>
      <c r="X108" s="114"/>
      <c r="Y108" s="114"/>
      <c r="Z108" s="114"/>
      <c r="AA108" s="114"/>
    </row>
    <row r="109" spans="1:27" x14ac:dyDescent="0.3">
      <c r="A109" s="115"/>
      <c r="B109" s="115"/>
      <c r="C109" s="115"/>
      <c r="D109" s="115"/>
      <c r="E109" s="115"/>
      <c r="F109" s="115"/>
      <c r="G109" s="118"/>
      <c r="H109" s="118"/>
      <c r="I109" s="118"/>
      <c r="J109" s="118"/>
      <c r="K109" s="118"/>
      <c r="L109" s="118"/>
      <c r="M109" s="118"/>
      <c r="N109" s="118"/>
      <c r="O109" s="118"/>
      <c r="P109" s="118"/>
      <c r="Q109" s="118"/>
      <c r="R109" s="114"/>
      <c r="S109" s="114"/>
      <c r="T109" s="114"/>
      <c r="U109" s="114"/>
      <c r="V109" s="114"/>
      <c r="W109" s="114"/>
      <c r="X109" s="114"/>
      <c r="Y109" s="114"/>
      <c r="Z109" s="114"/>
      <c r="AA109" s="114"/>
    </row>
    <row r="110" spans="1:27" x14ac:dyDescent="0.3">
      <c r="A110" s="115"/>
      <c r="B110" s="115"/>
      <c r="C110" s="115"/>
      <c r="D110" s="115"/>
      <c r="E110" s="115"/>
      <c r="F110" s="115"/>
      <c r="G110" s="118"/>
      <c r="H110" s="118"/>
      <c r="I110" s="118"/>
      <c r="J110" s="118"/>
      <c r="K110" s="118"/>
      <c r="L110" s="118"/>
      <c r="M110" s="118"/>
      <c r="N110" s="118"/>
      <c r="O110" s="118"/>
      <c r="P110" s="118"/>
      <c r="Q110" s="118"/>
      <c r="R110" s="114"/>
      <c r="S110" s="114"/>
      <c r="T110" s="114"/>
      <c r="U110" s="114"/>
      <c r="V110" s="114"/>
      <c r="W110" s="114"/>
      <c r="X110" s="114"/>
      <c r="Y110" s="114"/>
      <c r="Z110" s="114"/>
      <c r="AA110" s="114"/>
    </row>
    <row r="111" spans="1:27" x14ac:dyDescent="0.3">
      <c r="A111" s="115"/>
      <c r="B111" s="115"/>
      <c r="C111" s="115"/>
      <c r="D111" s="115"/>
      <c r="E111" s="115"/>
      <c r="F111" s="115"/>
      <c r="G111" s="118"/>
      <c r="H111" s="118"/>
      <c r="I111" s="118"/>
      <c r="J111" s="118"/>
      <c r="K111" s="118"/>
      <c r="L111" s="118"/>
      <c r="M111" s="118"/>
      <c r="N111" s="118"/>
      <c r="O111" s="118"/>
      <c r="P111" s="118"/>
      <c r="Q111" s="118"/>
      <c r="R111" s="114"/>
      <c r="S111" s="114"/>
      <c r="T111" s="114"/>
      <c r="U111" s="114"/>
      <c r="V111" s="114"/>
      <c r="W111" s="114"/>
      <c r="X111" s="114"/>
      <c r="Y111" s="114"/>
      <c r="Z111" s="114"/>
      <c r="AA111" s="114"/>
    </row>
    <row r="112" spans="1:27" x14ac:dyDescent="0.3">
      <c r="A112" s="115"/>
      <c r="B112" s="115"/>
      <c r="C112" s="115"/>
      <c r="D112" s="115"/>
      <c r="E112" s="115"/>
      <c r="F112" s="115"/>
      <c r="G112" s="118"/>
      <c r="H112" s="118"/>
      <c r="I112" s="118"/>
      <c r="J112" s="118"/>
      <c r="K112" s="118"/>
      <c r="L112" s="118"/>
      <c r="M112" s="118"/>
      <c r="N112" s="118"/>
      <c r="O112" s="118"/>
      <c r="P112" s="118"/>
      <c r="Q112" s="118"/>
      <c r="R112" s="114"/>
      <c r="S112" s="114"/>
      <c r="T112" s="114"/>
      <c r="U112" s="114"/>
      <c r="V112" s="114"/>
      <c r="W112" s="114"/>
      <c r="X112" s="114"/>
      <c r="Y112" s="114"/>
      <c r="Z112" s="114"/>
      <c r="AA112" s="114"/>
    </row>
    <row r="113" spans="1:27" x14ac:dyDescent="0.3">
      <c r="A113" s="115"/>
      <c r="B113" s="115"/>
      <c r="C113" s="115"/>
      <c r="D113" s="115"/>
      <c r="E113" s="115"/>
      <c r="F113" s="115"/>
      <c r="G113" s="118"/>
      <c r="H113" s="118"/>
      <c r="I113" s="118"/>
      <c r="J113" s="118"/>
      <c r="K113" s="118"/>
      <c r="L113" s="118"/>
      <c r="M113" s="118"/>
      <c r="N113" s="118"/>
      <c r="O113" s="118"/>
      <c r="P113" s="118"/>
      <c r="Q113" s="118"/>
      <c r="R113" s="114"/>
      <c r="S113" s="114"/>
      <c r="T113" s="114"/>
      <c r="U113" s="114"/>
      <c r="V113" s="114"/>
      <c r="W113" s="114"/>
      <c r="X113" s="114"/>
      <c r="Y113" s="114"/>
      <c r="Z113" s="114"/>
      <c r="AA113" s="114"/>
    </row>
    <row r="114" spans="1:27" x14ac:dyDescent="0.3">
      <c r="A114" s="115"/>
      <c r="B114" s="115"/>
      <c r="C114" s="115"/>
      <c r="D114" s="115"/>
      <c r="E114" s="115"/>
      <c r="F114" s="115"/>
      <c r="G114" s="118"/>
      <c r="H114" s="118"/>
      <c r="I114" s="118"/>
      <c r="J114" s="118"/>
      <c r="K114" s="118"/>
      <c r="L114" s="118"/>
      <c r="M114" s="118"/>
      <c r="N114" s="118"/>
      <c r="O114" s="118"/>
      <c r="P114" s="118"/>
      <c r="Q114" s="118"/>
      <c r="R114" s="114"/>
      <c r="S114" s="114"/>
      <c r="T114" s="114"/>
      <c r="U114" s="114"/>
      <c r="V114" s="114"/>
      <c r="W114" s="114"/>
      <c r="X114" s="114"/>
      <c r="Y114" s="114"/>
      <c r="Z114" s="114"/>
      <c r="AA114" s="114"/>
    </row>
    <row r="115" spans="1:27" x14ac:dyDescent="0.3">
      <c r="A115" s="115"/>
      <c r="B115" s="115"/>
      <c r="C115" s="115"/>
      <c r="D115" s="115"/>
      <c r="E115" s="115"/>
      <c r="F115" s="115"/>
      <c r="G115" s="118"/>
      <c r="H115" s="118"/>
      <c r="I115" s="118"/>
      <c r="J115" s="118"/>
      <c r="K115" s="118"/>
      <c r="L115" s="118"/>
      <c r="M115" s="118"/>
      <c r="N115" s="118"/>
      <c r="O115" s="118"/>
      <c r="P115" s="118"/>
      <c r="Q115" s="118"/>
      <c r="R115" s="114"/>
      <c r="S115" s="114"/>
      <c r="T115" s="114"/>
      <c r="U115" s="114"/>
      <c r="V115" s="114"/>
      <c r="W115" s="114"/>
      <c r="X115" s="114"/>
      <c r="Y115" s="114"/>
      <c r="Z115" s="114"/>
      <c r="AA115" s="114"/>
    </row>
    <row r="116" spans="1:27" x14ac:dyDescent="0.3">
      <c r="A116" s="115"/>
      <c r="B116" s="115"/>
      <c r="C116" s="115"/>
      <c r="D116" s="115"/>
      <c r="E116" s="115"/>
      <c r="F116" s="115"/>
      <c r="G116" s="118"/>
      <c r="H116" s="118"/>
      <c r="I116" s="118"/>
      <c r="J116" s="118"/>
      <c r="K116" s="118"/>
      <c r="L116" s="118"/>
      <c r="M116" s="118"/>
      <c r="N116" s="118"/>
      <c r="O116" s="118"/>
      <c r="P116" s="118"/>
      <c r="Q116" s="118"/>
      <c r="R116" s="114"/>
      <c r="S116" s="114"/>
      <c r="T116" s="114"/>
      <c r="U116" s="114"/>
      <c r="V116" s="114"/>
      <c r="W116" s="114"/>
      <c r="X116" s="114"/>
      <c r="Y116" s="114"/>
      <c r="Z116" s="114"/>
      <c r="AA116" s="114"/>
    </row>
    <row r="117" spans="1:27" x14ac:dyDescent="0.3">
      <c r="A117" s="115"/>
      <c r="B117" s="115"/>
      <c r="C117" s="115"/>
      <c r="D117" s="115"/>
      <c r="E117" s="115"/>
      <c r="F117" s="115"/>
      <c r="G117" s="118"/>
      <c r="H117" s="118"/>
      <c r="I117" s="118"/>
      <c r="J117" s="118"/>
      <c r="K117" s="118"/>
      <c r="L117" s="118"/>
      <c r="M117" s="118"/>
      <c r="N117" s="118"/>
      <c r="O117" s="118"/>
      <c r="P117" s="118"/>
      <c r="Q117" s="118"/>
      <c r="R117" s="114"/>
      <c r="S117" s="114"/>
      <c r="T117" s="114"/>
      <c r="U117" s="114"/>
      <c r="V117" s="114"/>
      <c r="W117" s="114"/>
      <c r="X117" s="114"/>
      <c r="Y117" s="114"/>
      <c r="Z117" s="114"/>
      <c r="AA117" s="114"/>
    </row>
    <row r="118" spans="1:27" x14ac:dyDescent="0.3">
      <c r="A118" s="115"/>
      <c r="B118" s="115"/>
      <c r="C118" s="115"/>
      <c r="D118" s="115"/>
      <c r="E118" s="115"/>
      <c r="F118" s="115"/>
      <c r="G118" s="118"/>
      <c r="H118" s="118"/>
      <c r="I118" s="118"/>
      <c r="J118" s="118"/>
      <c r="K118" s="118"/>
      <c r="L118" s="118"/>
      <c r="M118" s="118"/>
      <c r="N118" s="118"/>
      <c r="O118" s="118"/>
      <c r="P118" s="118"/>
      <c r="Q118" s="118"/>
      <c r="R118" s="114"/>
      <c r="S118" s="114"/>
      <c r="T118" s="114"/>
      <c r="U118" s="114"/>
      <c r="V118" s="114"/>
      <c r="W118" s="114"/>
      <c r="X118" s="114"/>
      <c r="Y118" s="114"/>
      <c r="Z118" s="114"/>
      <c r="AA118" s="114"/>
    </row>
    <row r="119" spans="1:27" x14ac:dyDescent="0.3">
      <c r="A119" s="115"/>
      <c r="B119" s="115"/>
      <c r="C119" s="115"/>
      <c r="D119" s="115"/>
      <c r="E119" s="115"/>
      <c r="F119" s="115"/>
      <c r="G119" s="118"/>
      <c r="H119" s="118"/>
      <c r="I119" s="118"/>
      <c r="J119" s="118"/>
      <c r="K119" s="118"/>
      <c r="L119" s="118"/>
      <c r="M119" s="118"/>
      <c r="N119" s="118"/>
      <c r="O119" s="118"/>
      <c r="P119" s="118"/>
      <c r="Q119" s="118"/>
      <c r="R119" s="114"/>
      <c r="S119" s="114"/>
      <c r="T119" s="114"/>
      <c r="U119" s="114"/>
      <c r="V119" s="114"/>
      <c r="W119" s="114"/>
      <c r="X119" s="114"/>
      <c r="Y119" s="114"/>
      <c r="Z119" s="114"/>
      <c r="AA119" s="114"/>
    </row>
    <row r="120" spans="1:27" x14ac:dyDescent="0.3">
      <c r="A120" s="115"/>
      <c r="B120" s="115"/>
      <c r="C120" s="115"/>
      <c r="D120" s="115"/>
      <c r="E120" s="115"/>
      <c r="F120" s="115"/>
      <c r="G120" s="118"/>
      <c r="H120" s="118"/>
      <c r="I120" s="118"/>
      <c r="J120" s="118"/>
      <c r="K120" s="118"/>
      <c r="L120" s="118"/>
      <c r="M120" s="118"/>
      <c r="N120" s="118"/>
      <c r="O120" s="118"/>
      <c r="P120" s="118"/>
      <c r="Q120" s="118"/>
      <c r="R120" s="114"/>
      <c r="S120" s="114"/>
      <c r="T120" s="114"/>
      <c r="U120" s="114"/>
      <c r="V120" s="114"/>
      <c r="W120" s="114"/>
      <c r="X120" s="114"/>
      <c r="Y120" s="114"/>
      <c r="Z120" s="114"/>
      <c r="AA120" s="114"/>
    </row>
    <row r="121" spans="1:27" x14ac:dyDescent="0.3">
      <c r="A121" s="115"/>
      <c r="B121" s="115"/>
      <c r="C121" s="115"/>
      <c r="D121" s="115"/>
      <c r="E121" s="115"/>
      <c r="F121" s="115"/>
      <c r="G121" s="118"/>
      <c r="H121" s="118"/>
      <c r="I121" s="118"/>
      <c r="J121" s="118"/>
      <c r="K121" s="118"/>
      <c r="L121" s="118"/>
      <c r="M121" s="118"/>
      <c r="N121" s="118"/>
      <c r="O121" s="118"/>
      <c r="P121" s="118"/>
      <c r="Q121" s="118"/>
      <c r="R121" s="114"/>
      <c r="S121" s="114"/>
      <c r="T121" s="114"/>
      <c r="U121" s="114"/>
      <c r="V121" s="114"/>
      <c r="W121" s="114"/>
      <c r="X121" s="114"/>
      <c r="Y121" s="114"/>
      <c r="Z121" s="114"/>
      <c r="AA121" s="114"/>
    </row>
    <row r="122" spans="1:27" x14ac:dyDescent="0.3">
      <c r="A122" s="115"/>
      <c r="B122" s="115"/>
      <c r="C122" s="115"/>
      <c r="D122" s="115"/>
      <c r="E122" s="115"/>
      <c r="F122" s="115"/>
      <c r="G122" s="118"/>
      <c r="H122" s="118"/>
      <c r="I122" s="118"/>
      <c r="J122" s="118"/>
      <c r="K122" s="118"/>
      <c r="L122" s="118"/>
      <c r="M122" s="118"/>
      <c r="N122" s="118"/>
      <c r="O122" s="118"/>
      <c r="P122" s="118"/>
      <c r="Q122" s="118"/>
      <c r="R122" s="114"/>
      <c r="S122" s="114"/>
      <c r="T122" s="114"/>
      <c r="U122" s="114"/>
      <c r="V122" s="114"/>
      <c r="W122" s="114"/>
      <c r="X122" s="114"/>
      <c r="Y122" s="114"/>
      <c r="Z122" s="114"/>
      <c r="AA122" s="114"/>
    </row>
    <row r="123" spans="1:27" x14ac:dyDescent="0.3">
      <c r="A123" s="115"/>
      <c r="B123" s="115"/>
      <c r="C123" s="115"/>
      <c r="D123" s="115"/>
      <c r="E123" s="115"/>
      <c r="F123" s="115"/>
      <c r="G123" s="118"/>
      <c r="H123" s="118"/>
      <c r="I123" s="118"/>
      <c r="J123" s="118"/>
      <c r="K123" s="118"/>
      <c r="L123" s="118"/>
      <c r="M123" s="118"/>
      <c r="N123" s="118"/>
      <c r="O123" s="118"/>
      <c r="P123" s="118"/>
      <c r="Q123" s="118"/>
      <c r="R123" s="114"/>
      <c r="S123" s="114"/>
      <c r="T123" s="114"/>
      <c r="U123" s="114"/>
      <c r="V123" s="114"/>
      <c r="W123" s="114"/>
      <c r="X123" s="114"/>
      <c r="Y123" s="114"/>
      <c r="Z123" s="114"/>
      <c r="AA123" s="114"/>
    </row>
    <row r="124" spans="1:27" x14ac:dyDescent="0.3">
      <c r="A124" s="115"/>
      <c r="B124" s="115"/>
      <c r="C124" s="115"/>
      <c r="D124" s="115"/>
      <c r="E124" s="115"/>
      <c r="F124" s="115"/>
      <c r="G124" s="118"/>
      <c r="H124" s="118"/>
      <c r="I124" s="118"/>
      <c r="J124" s="118"/>
      <c r="K124" s="118"/>
      <c r="L124" s="118"/>
      <c r="M124" s="118"/>
      <c r="N124" s="118"/>
      <c r="O124" s="118"/>
      <c r="P124" s="118"/>
      <c r="Q124" s="118"/>
      <c r="R124" s="114"/>
      <c r="S124" s="114"/>
      <c r="T124" s="114"/>
      <c r="U124" s="114"/>
      <c r="V124" s="114"/>
      <c r="W124" s="114"/>
      <c r="X124" s="114"/>
      <c r="Y124" s="114"/>
      <c r="Z124" s="114"/>
      <c r="AA124" s="114"/>
    </row>
    <row r="125" spans="1:27" x14ac:dyDescent="0.3">
      <c r="A125" s="115"/>
      <c r="B125" s="115"/>
      <c r="C125" s="115"/>
      <c r="D125" s="115"/>
      <c r="E125" s="115"/>
      <c r="F125" s="115"/>
      <c r="G125" s="118"/>
      <c r="H125" s="118"/>
      <c r="I125" s="118"/>
      <c r="J125" s="118"/>
      <c r="K125" s="118"/>
      <c r="L125" s="118"/>
      <c r="M125" s="118"/>
      <c r="N125" s="118"/>
      <c r="O125" s="118"/>
      <c r="P125" s="118"/>
      <c r="Q125" s="118"/>
      <c r="R125" s="114"/>
      <c r="S125" s="114"/>
      <c r="T125" s="114"/>
      <c r="U125" s="114"/>
      <c r="V125" s="114"/>
      <c r="W125" s="114"/>
      <c r="X125" s="114"/>
      <c r="Y125" s="114"/>
      <c r="Z125" s="114"/>
      <c r="AA125" s="114"/>
    </row>
    <row r="126" spans="1:27" x14ac:dyDescent="0.3">
      <c r="A126" s="115"/>
      <c r="B126" s="115"/>
      <c r="C126" s="115"/>
      <c r="D126" s="115"/>
      <c r="E126" s="115"/>
      <c r="F126" s="115"/>
      <c r="G126" s="118"/>
      <c r="H126" s="118"/>
      <c r="I126" s="118"/>
      <c r="J126" s="118"/>
      <c r="K126" s="118"/>
      <c r="L126" s="118"/>
      <c r="M126" s="118"/>
      <c r="N126" s="118"/>
      <c r="O126" s="118"/>
      <c r="P126" s="118"/>
      <c r="Q126" s="118"/>
      <c r="R126" s="114"/>
      <c r="S126" s="114"/>
      <c r="T126" s="114"/>
      <c r="U126" s="114"/>
      <c r="V126" s="114"/>
      <c r="W126" s="114"/>
      <c r="X126" s="114"/>
      <c r="Y126" s="114"/>
      <c r="Z126" s="114"/>
      <c r="AA126" s="114"/>
    </row>
    <row r="127" spans="1:27" x14ac:dyDescent="0.3">
      <c r="A127" s="115"/>
      <c r="B127" s="115"/>
      <c r="C127" s="115"/>
      <c r="D127" s="115"/>
      <c r="E127" s="115"/>
      <c r="F127" s="115"/>
      <c r="G127" s="118"/>
      <c r="H127" s="118"/>
      <c r="I127" s="118"/>
      <c r="J127" s="118"/>
      <c r="K127" s="118"/>
      <c r="L127" s="118"/>
      <c r="M127" s="118"/>
      <c r="N127" s="118"/>
      <c r="O127" s="118"/>
      <c r="P127" s="118"/>
      <c r="Q127" s="118"/>
      <c r="R127" s="114"/>
      <c r="S127" s="114"/>
      <c r="T127" s="114"/>
      <c r="U127" s="114"/>
      <c r="V127" s="114"/>
      <c r="W127" s="114"/>
      <c r="X127" s="114"/>
      <c r="Y127" s="114"/>
      <c r="Z127" s="114"/>
      <c r="AA127" s="114"/>
    </row>
    <row r="128" spans="1:27" x14ac:dyDescent="0.3">
      <c r="A128" s="115"/>
      <c r="B128" s="115"/>
      <c r="C128" s="115"/>
      <c r="D128" s="115"/>
      <c r="E128" s="115"/>
      <c r="F128" s="115"/>
      <c r="G128" s="118"/>
      <c r="H128" s="118"/>
      <c r="I128" s="118"/>
      <c r="J128" s="118"/>
      <c r="K128" s="118"/>
      <c r="L128" s="118"/>
      <c r="M128" s="118"/>
      <c r="N128" s="118"/>
      <c r="O128" s="118"/>
      <c r="P128" s="118"/>
      <c r="Q128" s="118"/>
      <c r="R128" s="114"/>
      <c r="S128" s="114"/>
      <c r="T128" s="114"/>
      <c r="U128" s="114"/>
      <c r="V128" s="114"/>
      <c r="W128" s="114"/>
      <c r="X128" s="114"/>
      <c r="Y128" s="114"/>
      <c r="Z128" s="114"/>
      <c r="AA128" s="114"/>
    </row>
    <row r="129" spans="1:27" x14ac:dyDescent="0.3">
      <c r="A129" s="115"/>
      <c r="B129" s="115"/>
      <c r="C129" s="115"/>
      <c r="D129" s="115"/>
      <c r="E129" s="115"/>
      <c r="F129" s="115"/>
      <c r="G129" s="118"/>
      <c r="H129" s="118"/>
      <c r="I129" s="118"/>
      <c r="J129" s="118"/>
      <c r="K129" s="118"/>
      <c r="L129" s="118"/>
      <c r="M129" s="118"/>
      <c r="N129" s="118"/>
      <c r="O129" s="118"/>
      <c r="P129" s="118"/>
      <c r="Q129" s="118"/>
      <c r="R129" s="114"/>
      <c r="S129" s="114"/>
      <c r="T129" s="114"/>
      <c r="U129" s="114"/>
      <c r="V129" s="114"/>
      <c r="W129" s="114"/>
      <c r="X129" s="114"/>
      <c r="Y129" s="114"/>
      <c r="Z129" s="114"/>
      <c r="AA129" s="114"/>
    </row>
    <row r="130" spans="1:27" x14ac:dyDescent="0.3">
      <c r="A130" s="83" t="s">
        <v>21</v>
      </c>
      <c r="B130" s="83" t="s">
        <v>69</v>
      </c>
      <c r="C130" s="83" t="s">
        <v>86</v>
      </c>
      <c r="D130" s="83" t="s">
        <v>87</v>
      </c>
      <c r="E130" s="83"/>
      <c r="F130" s="83"/>
      <c r="G130" s="83" t="s">
        <v>87</v>
      </c>
      <c r="H130" s="83" t="s">
        <v>86</v>
      </c>
      <c r="I130" s="83" t="s">
        <v>88</v>
      </c>
      <c r="J130" s="83"/>
      <c r="P130" s="83"/>
      <c r="Q130" s="83"/>
    </row>
    <row r="131" spans="1:27" ht="57.75" customHeight="1" x14ac:dyDescent="0.3">
      <c r="A131" s="128" t="s">
        <v>93</v>
      </c>
      <c r="B131" s="129">
        <v>58408</v>
      </c>
      <c r="C131" s="130">
        <v>50.092624356775296</v>
      </c>
      <c r="D131" s="128" t="s">
        <v>94</v>
      </c>
      <c r="E131" s="129"/>
      <c r="F131" s="129"/>
      <c r="G131" s="129" t="s">
        <v>94</v>
      </c>
      <c r="H131" s="130">
        <v>50.092624356775296</v>
      </c>
      <c r="I131" s="129">
        <v>1</v>
      </c>
      <c r="J131" s="129">
        <v>6</v>
      </c>
      <c r="P131" s="83"/>
      <c r="Q131" s="83"/>
    </row>
    <row r="132" spans="1:27" ht="21" customHeight="1" x14ac:dyDescent="0.3">
      <c r="A132" s="131" t="s">
        <v>55</v>
      </c>
      <c r="B132" s="131">
        <v>4443</v>
      </c>
      <c r="C132" s="130">
        <v>3.8104631217838767</v>
      </c>
      <c r="D132" s="128" t="s">
        <v>95</v>
      </c>
      <c r="E132" s="129"/>
      <c r="F132" s="129"/>
      <c r="G132" s="129" t="s">
        <v>97</v>
      </c>
      <c r="H132" s="130">
        <v>18.133790737564322</v>
      </c>
      <c r="I132" s="129">
        <v>2</v>
      </c>
      <c r="J132" s="129">
        <v>5</v>
      </c>
      <c r="P132" s="83"/>
      <c r="Q132" s="83"/>
    </row>
    <row r="133" spans="1:27" ht="21" customHeight="1" x14ac:dyDescent="0.3">
      <c r="A133" s="129" t="s">
        <v>85</v>
      </c>
      <c r="B133" s="129">
        <v>6386</v>
      </c>
      <c r="C133" s="130">
        <v>5.4768439108061751</v>
      </c>
      <c r="D133" s="129" t="s">
        <v>89</v>
      </c>
      <c r="E133" s="129"/>
      <c r="F133" s="129"/>
      <c r="G133" s="129" t="s">
        <v>96</v>
      </c>
      <c r="H133" s="130">
        <v>11.461406518010293</v>
      </c>
      <c r="I133" s="129">
        <v>3</v>
      </c>
      <c r="J133" s="129">
        <v>4</v>
      </c>
      <c r="P133" s="83"/>
      <c r="Q133" s="83"/>
      <c r="R133" s="83"/>
      <c r="S133" s="83"/>
      <c r="T133" s="83"/>
      <c r="U133" s="83"/>
      <c r="V133" s="83"/>
      <c r="W133" s="83"/>
    </row>
    <row r="134" spans="1:27" ht="21" customHeight="1" x14ac:dyDescent="0.3">
      <c r="A134" s="129" t="s">
        <v>48</v>
      </c>
      <c r="B134" s="129">
        <v>21144</v>
      </c>
      <c r="C134" s="130">
        <v>18.133790737564322</v>
      </c>
      <c r="D134" s="128" t="s">
        <v>97</v>
      </c>
      <c r="E134" s="129"/>
      <c r="F134" s="129"/>
      <c r="G134" s="129" t="s">
        <v>90</v>
      </c>
      <c r="H134" s="130">
        <v>11.024871355060034</v>
      </c>
      <c r="I134" s="129">
        <v>4</v>
      </c>
      <c r="J134" s="129">
        <v>3</v>
      </c>
      <c r="P134" s="83"/>
      <c r="Q134" s="83"/>
      <c r="R134" s="83"/>
      <c r="S134" s="83"/>
      <c r="T134" s="83"/>
      <c r="U134" s="83"/>
      <c r="V134" s="83"/>
      <c r="W134" s="83"/>
    </row>
    <row r="135" spans="1:27" ht="21" customHeight="1" x14ac:dyDescent="0.3">
      <c r="A135" s="129" t="s">
        <v>51</v>
      </c>
      <c r="B135" s="129">
        <v>13364</v>
      </c>
      <c r="C135" s="130">
        <v>11.461406518010293</v>
      </c>
      <c r="D135" s="128" t="s">
        <v>96</v>
      </c>
      <c r="E135" s="129"/>
      <c r="F135" s="129"/>
      <c r="G135" s="129" t="s">
        <v>89</v>
      </c>
      <c r="H135" s="130">
        <v>5.4768439108061751</v>
      </c>
      <c r="I135" s="129">
        <v>5</v>
      </c>
      <c r="J135" s="129">
        <v>2</v>
      </c>
      <c r="P135" s="83"/>
      <c r="Q135" s="83"/>
      <c r="R135" s="83"/>
    </row>
    <row r="136" spans="1:27" x14ac:dyDescent="0.3">
      <c r="A136" s="132" t="s">
        <v>52</v>
      </c>
      <c r="B136" s="132">
        <v>12855</v>
      </c>
      <c r="C136" s="130">
        <v>11.024871355060034</v>
      </c>
      <c r="D136" s="132" t="s">
        <v>90</v>
      </c>
      <c r="E136" s="132"/>
      <c r="F136" s="132"/>
      <c r="G136" s="132" t="s">
        <v>95</v>
      </c>
      <c r="H136" s="133">
        <v>3.8104631217838767</v>
      </c>
      <c r="I136" s="132">
        <v>6</v>
      </c>
      <c r="J136" s="132">
        <v>1</v>
      </c>
    </row>
    <row r="137" spans="1:27" x14ac:dyDescent="0.3">
      <c r="A137" s="132"/>
      <c r="B137" s="132"/>
      <c r="C137" s="133"/>
      <c r="D137" s="132"/>
      <c r="E137" s="132"/>
      <c r="F137" s="132"/>
      <c r="G137" s="132"/>
      <c r="H137" s="133"/>
      <c r="I137" s="132"/>
      <c r="J137" s="132"/>
    </row>
    <row r="138" spans="1:27" x14ac:dyDescent="0.3">
      <c r="B138" s="134">
        <v>116600</v>
      </c>
      <c r="C138" s="135">
        <v>99.999999999999986</v>
      </c>
    </row>
  </sheetData>
  <mergeCells count="7">
    <mergeCell ref="A38:F38"/>
    <mergeCell ref="A41:F41"/>
    <mergeCell ref="A56:F56"/>
    <mergeCell ref="A2:F2"/>
    <mergeCell ref="B7:B8"/>
    <mergeCell ref="C7:F7"/>
    <mergeCell ref="A39:F39"/>
  </mergeCells>
  <printOptions horizontalCentered="1"/>
  <pageMargins left="0.31496062992125984" right="0.31496062992125984" top="0.59055118110236227" bottom="0.59055118110236227"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A1:IS194"/>
  <sheetViews>
    <sheetView topLeftCell="A25" workbookViewId="0">
      <selection activeCell="D11" sqref="D11"/>
    </sheetView>
  </sheetViews>
  <sheetFormatPr defaultColWidth="9.33203125" defaultRowHeight="14.4" x14ac:dyDescent="0.3"/>
  <cols>
    <col min="1" max="1" width="45.44140625" style="34" customWidth="1"/>
    <col min="2" max="4" width="9.6640625" style="34" customWidth="1"/>
    <col min="5" max="5" width="10.6640625" style="34" customWidth="1"/>
    <col min="6" max="6" width="9.6640625" style="34" customWidth="1"/>
    <col min="7" max="7" width="9.44140625" style="34" customWidth="1"/>
    <col min="8" max="8" width="8.33203125" style="34" customWidth="1"/>
    <col min="9" max="9" width="9.33203125" style="34"/>
    <col min="10" max="10" width="15" style="34" customWidth="1"/>
    <col min="11" max="14" width="9.33203125" style="34"/>
    <col min="15" max="15" width="9.6640625" style="34" customWidth="1"/>
    <col min="16" max="17" width="7.6640625" style="34" customWidth="1"/>
    <col min="18" max="16384" width="9.33203125" style="34"/>
  </cols>
  <sheetData>
    <row r="1" spans="1:251" s="185" customFormat="1" ht="15" customHeight="1" x14ac:dyDescent="0.25">
      <c r="A1" s="301"/>
      <c r="B1" s="301"/>
      <c r="C1" s="301"/>
      <c r="D1" s="302"/>
      <c r="E1" s="302"/>
      <c r="F1" s="302" t="s">
        <v>523</v>
      </c>
      <c r="G1" s="304"/>
      <c r="H1" s="304"/>
      <c r="I1" s="304"/>
      <c r="J1" s="304"/>
      <c r="K1" s="304"/>
      <c r="L1" s="304"/>
      <c r="M1" s="304"/>
      <c r="N1" s="304"/>
      <c r="O1" s="304"/>
      <c r="P1" s="304"/>
      <c r="Q1" s="304"/>
      <c r="R1" s="304"/>
      <c r="S1" s="304"/>
      <c r="T1" s="304"/>
      <c r="U1" s="304"/>
      <c r="V1" s="304"/>
      <c r="W1" s="304"/>
    </row>
    <row r="2" spans="1:251" s="185" customFormat="1" ht="30" customHeight="1" x14ac:dyDescent="0.25">
      <c r="A2" s="809" t="s">
        <v>333</v>
      </c>
      <c r="B2" s="809"/>
      <c r="C2" s="809"/>
      <c r="D2" s="809"/>
      <c r="E2" s="809"/>
      <c r="F2" s="809"/>
      <c r="G2" s="305"/>
      <c r="H2" s="305"/>
      <c r="I2" s="305"/>
      <c r="J2" s="304"/>
      <c r="K2" s="304"/>
      <c r="L2" s="304"/>
      <c r="M2" s="304"/>
      <c r="N2" s="304"/>
      <c r="O2" s="304"/>
      <c r="P2" s="304"/>
      <c r="Q2" s="304"/>
      <c r="R2" s="304"/>
      <c r="S2" s="304"/>
      <c r="T2" s="304"/>
      <c r="U2" s="304"/>
      <c r="V2" s="304"/>
      <c r="W2" s="304"/>
    </row>
    <row r="3" spans="1:251"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1"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1"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51" s="87" customFormat="1" ht="15" customHeight="1" x14ac:dyDescent="0.25">
      <c r="A6" s="465"/>
      <c r="B6" s="816" t="s">
        <v>305</v>
      </c>
      <c r="C6" s="813" t="s">
        <v>137</v>
      </c>
      <c r="D6" s="813"/>
      <c r="E6" s="813"/>
      <c r="F6" s="813"/>
    </row>
    <row r="7" spans="1:251" s="87" customFormat="1" ht="20.100000000000001" customHeight="1" x14ac:dyDescent="0.25">
      <c r="A7" s="466"/>
      <c r="B7" s="816"/>
      <c r="C7" s="814" t="s">
        <v>228</v>
      </c>
      <c r="D7" s="814" t="s">
        <v>136</v>
      </c>
      <c r="E7" s="814" t="s">
        <v>45</v>
      </c>
      <c r="F7" s="814" t="s">
        <v>229</v>
      </c>
    </row>
    <row r="8" spans="1:251" s="87" customFormat="1" ht="20.100000000000001" customHeight="1" x14ac:dyDescent="0.25">
      <c r="A8" s="466"/>
      <c r="B8" s="816"/>
      <c r="C8" s="814"/>
      <c r="D8" s="814"/>
      <c r="E8" s="814"/>
      <c r="F8" s="814"/>
    </row>
    <row r="9" spans="1:251" s="87" customFormat="1" ht="3" customHeight="1" x14ac:dyDescent="0.25">
      <c r="A9" s="466"/>
      <c r="B9" s="816"/>
      <c r="C9" s="815"/>
      <c r="D9" s="815"/>
      <c r="E9" s="815"/>
      <c r="F9" s="815"/>
    </row>
    <row r="10" spans="1:251" s="337" customFormat="1" ht="5.0999999999999996" customHeight="1" x14ac:dyDescent="0.25">
      <c r="A10" s="332"/>
      <c r="B10" s="333"/>
      <c r="C10" s="334"/>
      <c r="D10" s="335"/>
      <c r="E10" s="336"/>
      <c r="F10" s="322"/>
      <c r="G10" s="322"/>
      <c r="H10" s="322"/>
      <c r="I10" s="322"/>
      <c r="J10" s="322"/>
      <c r="K10" s="322"/>
      <c r="L10" s="322"/>
      <c r="M10" s="322"/>
    </row>
    <row r="11" spans="1:251" s="284" customFormat="1" ht="15" customHeight="1" x14ac:dyDescent="0.3">
      <c r="A11" s="450" t="s">
        <v>1</v>
      </c>
      <c r="B11" s="340">
        <v>116600</v>
      </c>
      <c r="C11" s="340">
        <v>61.775300171526581</v>
      </c>
      <c r="D11" s="793">
        <v>46.772727272727273</v>
      </c>
      <c r="E11" s="340">
        <v>35.757289879931392</v>
      </c>
      <c r="F11" s="340">
        <v>16.835334476843911</v>
      </c>
      <c r="G11" s="415"/>
      <c r="H11" s="452"/>
      <c r="I11" s="452"/>
      <c r="J11" s="452"/>
      <c r="K11" s="452"/>
      <c r="L11" s="453"/>
      <c r="M11" s="453"/>
      <c r="N11" s="453"/>
      <c r="O11" s="453"/>
      <c r="P11" s="453"/>
      <c r="Q11" s="454"/>
      <c r="R11" s="455"/>
      <c r="S11" s="455"/>
      <c r="T11" s="455"/>
      <c r="U11" s="455"/>
      <c r="V11" s="455"/>
      <c r="W11" s="455"/>
      <c r="X11" s="455"/>
      <c r="Y11" s="455"/>
      <c r="Z11" s="453"/>
    </row>
    <row r="12" spans="1:251" s="284" customFormat="1" ht="5.0999999999999996" customHeight="1" x14ac:dyDescent="0.3">
      <c r="A12" s="456"/>
      <c r="B12" s="345"/>
      <c r="C12" s="415"/>
      <c r="D12" s="415"/>
      <c r="E12" s="415"/>
      <c r="F12" s="415"/>
      <c r="G12" s="415"/>
      <c r="H12" s="452"/>
      <c r="I12" s="452"/>
      <c r="J12" s="452"/>
      <c r="K12" s="452"/>
      <c r="L12" s="453"/>
      <c r="M12" s="453"/>
      <c r="N12" s="453"/>
      <c r="O12" s="453"/>
      <c r="P12" s="453"/>
      <c r="Q12" s="453"/>
      <c r="R12" s="453"/>
      <c r="S12" s="453"/>
      <c r="T12" s="453"/>
      <c r="U12" s="453"/>
      <c r="V12" s="453"/>
      <c r="W12" s="453"/>
      <c r="X12" s="453"/>
      <c r="Y12" s="453"/>
      <c r="Z12" s="453"/>
    </row>
    <row r="13" spans="1:251" s="284" customFormat="1" ht="15" customHeight="1" x14ac:dyDescent="0.3">
      <c r="A13" s="457" t="s">
        <v>134</v>
      </c>
      <c r="B13" s="348">
        <v>20540</v>
      </c>
      <c r="C13" s="458">
        <v>82.359528678547079</v>
      </c>
      <c r="D13" s="458">
        <v>55.443568020255142</v>
      </c>
      <c r="E13" s="458">
        <v>33.494011101373069</v>
      </c>
      <c r="F13" s="458">
        <v>19.948388353296327</v>
      </c>
      <c r="G13" s="458"/>
      <c r="H13" s="452"/>
      <c r="I13" s="452"/>
      <c r="J13" s="452"/>
      <c r="K13" s="452"/>
      <c r="L13" s="453"/>
      <c r="M13" s="453"/>
      <c r="N13" s="453"/>
      <c r="O13" s="459"/>
      <c r="P13" s="459"/>
      <c r="Q13" s="459"/>
      <c r="R13" s="459"/>
      <c r="S13" s="459"/>
      <c r="T13" s="459"/>
      <c r="U13" s="459"/>
      <c r="V13" s="459"/>
      <c r="W13" s="459"/>
      <c r="X13" s="459"/>
      <c r="Y13" s="460"/>
      <c r="Z13" s="453"/>
      <c r="AA13" s="461"/>
    </row>
    <row r="14" spans="1:251" s="189" customFormat="1" ht="12.9" customHeight="1" x14ac:dyDescent="0.3">
      <c r="A14" s="462" t="s">
        <v>25</v>
      </c>
      <c r="B14" s="164">
        <v>190</v>
      </c>
      <c r="C14" s="415">
        <v>98.412698412698404</v>
      </c>
      <c r="D14" s="415">
        <v>71.428571428571431</v>
      </c>
      <c r="E14" s="415">
        <v>55.555555555555557</v>
      </c>
      <c r="F14" s="415">
        <v>41.269841269841265</v>
      </c>
      <c r="G14" s="415"/>
      <c r="H14" s="452"/>
      <c r="I14" s="452"/>
      <c r="J14" s="452"/>
      <c r="K14" s="452"/>
      <c r="T14" s="463"/>
      <c r="U14" s="463"/>
      <c r="V14" s="463"/>
      <c r="W14" s="463"/>
      <c r="X14" s="463"/>
      <c r="Y14" s="463"/>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row>
    <row r="15" spans="1:251" s="189" customFormat="1" ht="12.9" customHeight="1" x14ac:dyDescent="0.3">
      <c r="A15" s="462" t="s">
        <v>159</v>
      </c>
      <c r="B15" s="164">
        <v>6710</v>
      </c>
      <c r="C15" s="415">
        <v>90.642229175979736</v>
      </c>
      <c r="D15" s="415">
        <v>51.884964982863956</v>
      </c>
      <c r="E15" s="415">
        <v>33.392936969155116</v>
      </c>
      <c r="F15" s="415">
        <v>20.011920727164355</v>
      </c>
      <c r="G15" s="415"/>
      <c r="H15" s="452"/>
      <c r="I15" s="452"/>
      <c r="J15" s="452"/>
      <c r="K15" s="452"/>
      <c r="T15" s="463"/>
      <c r="U15" s="463"/>
      <c r="V15" s="463"/>
      <c r="W15" s="463"/>
      <c r="X15" s="463"/>
      <c r="Y15" s="463"/>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row>
    <row r="16" spans="1:251" s="189" customFormat="1" ht="12.9" customHeight="1" x14ac:dyDescent="0.3">
      <c r="A16" s="462" t="s">
        <v>26</v>
      </c>
      <c r="B16" s="164">
        <v>13640</v>
      </c>
      <c r="C16" s="415">
        <v>78.061299310749376</v>
      </c>
      <c r="D16" s="415">
        <v>56.973163220413547</v>
      </c>
      <c r="E16" s="415">
        <v>33.23801143862736</v>
      </c>
      <c r="F16" s="415">
        <v>19.621645402551692</v>
      </c>
      <c r="G16" s="415"/>
      <c r="H16" s="452"/>
      <c r="I16" s="452"/>
      <c r="J16" s="452"/>
      <c r="K16" s="452"/>
      <c r="T16" s="463"/>
      <c r="U16" s="463"/>
      <c r="V16" s="463"/>
      <c r="W16" s="463"/>
      <c r="X16" s="463"/>
      <c r="Y16" s="463"/>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row>
    <row r="17" spans="1:253" s="189" customFormat="1" ht="12.9" customHeight="1" x14ac:dyDescent="0.3">
      <c r="A17" s="462"/>
      <c r="B17" s="356"/>
      <c r="C17" s="415"/>
      <c r="D17" s="415"/>
      <c r="E17" s="415"/>
      <c r="F17" s="415"/>
      <c r="G17" s="415"/>
      <c r="H17" s="452"/>
      <c r="I17" s="452"/>
      <c r="J17" s="452"/>
      <c r="K17" s="452"/>
      <c r="T17" s="463"/>
      <c r="U17" s="463"/>
      <c r="V17" s="463"/>
      <c r="W17" s="463"/>
      <c r="X17" s="463"/>
      <c r="Y17" s="463"/>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row>
    <row r="18" spans="1:253" s="284" customFormat="1" ht="15" customHeight="1" x14ac:dyDescent="0.3">
      <c r="A18" s="457" t="s">
        <v>59</v>
      </c>
      <c r="B18" s="348">
        <v>42610</v>
      </c>
      <c r="C18" s="458">
        <v>60.610257012087786</v>
      </c>
      <c r="D18" s="458">
        <v>42.283769510620814</v>
      </c>
      <c r="E18" s="458">
        <v>38.859288815866684</v>
      </c>
      <c r="F18" s="458">
        <v>20.884872667527286</v>
      </c>
      <c r="G18" s="458"/>
      <c r="H18" s="452">
        <f>C18/100</f>
        <v>0.60610257012087787</v>
      </c>
      <c r="I18" s="791">
        <f>H18*B18</f>
        <v>25826.030512850604</v>
      </c>
      <c r="J18" s="791"/>
      <c r="K18" s="452"/>
      <c r="L18" s="453"/>
      <c r="M18" s="453"/>
      <c r="N18" s="453"/>
      <c r="O18" s="459"/>
      <c r="P18" s="459"/>
      <c r="Q18" s="459"/>
      <c r="R18" s="459"/>
      <c r="S18" s="459"/>
      <c r="T18" s="459"/>
      <c r="U18" s="459"/>
      <c r="V18" s="459"/>
      <c r="W18" s="459"/>
      <c r="X18" s="459"/>
      <c r="Y18" s="460"/>
      <c r="Z18" s="453"/>
      <c r="AA18" s="461"/>
    </row>
    <row r="19" spans="1:253" s="189" customFormat="1" ht="12.9" customHeight="1" x14ac:dyDescent="0.3">
      <c r="A19" s="462" t="s">
        <v>125</v>
      </c>
      <c r="B19" s="164">
        <v>10080</v>
      </c>
      <c r="C19" s="415">
        <v>60.563659819390693</v>
      </c>
      <c r="D19" s="415">
        <v>37.769177334524159</v>
      </c>
      <c r="E19" s="415">
        <v>37.312692269524661</v>
      </c>
      <c r="F19" s="415">
        <v>21.573881115411332</v>
      </c>
      <c r="G19" s="415"/>
      <c r="H19" s="452">
        <f t="shared" ref="H19:H22" si="0">C19/100</f>
        <v>0.60563659819390692</v>
      </c>
      <c r="I19" s="791">
        <f t="shared" ref="I19:I22" si="1">H19*B19</f>
        <v>6104.816909794582</v>
      </c>
      <c r="J19" s="452"/>
      <c r="K19" s="452"/>
      <c r="T19" s="463"/>
      <c r="U19" s="463"/>
      <c r="V19" s="463"/>
      <c r="W19" s="463"/>
      <c r="X19" s="463"/>
      <c r="Y19" s="463"/>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row>
    <row r="20" spans="1:253" s="189" customFormat="1" ht="12.9" customHeight="1" x14ac:dyDescent="0.3">
      <c r="A20" s="462" t="s">
        <v>42</v>
      </c>
      <c r="B20" s="164">
        <v>32530</v>
      </c>
      <c r="C20" s="415">
        <v>60.624692572552874</v>
      </c>
      <c r="D20" s="415">
        <v>43.68236596163306</v>
      </c>
      <c r="E20" s="415">
        <v>39.338416133792428</v>
      </c>
      <c r="F20" s="415">
        <v>20.671421544515496</v>
      </c>
      <c r="G20" s="415"/>
      <c r="H20" s="452">
        <f t="shared" si="0"/>
        <v>0.60624692572552874</v>
      </c>
      <c r="I20" s="791">
        <f t="shared" si="1"/>
        <v>19721.21249385145</v>
      </c>
      <c r="J20" s="452"/>
      <c r="K20" s="452"/>
      <c r="T20" s="463"/>
      <c r="U20" s="463"/>
      <c r="V20" s="463"/>
      <c r="W20" s="463"/>
      <c r="X20" s="463"/>
      <c r="Y20" s="463"/>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row>
    <row r="21" spans="1:253" s="189" customFormat="1" ht="12.9" customHeight="1" x14ac:dyDescent="0.3">
      <c r="A21" s="462"/>
      <c r="B21" s="356"/>
      <c r="C21" s="415"/>
      <c r="D21" s="415"/>
      <c r="E21" s="415"/>
      <c r="F21" s="415"/>
      <c r="G21" s="415"/>
      <c r="H21" s="452">
        <f t="shared" si="0"/>
        <v>0</v>
      </c>
      <c r="I21" s="791">
        <f t="shared" si="1"/>
        <v>0</v>
      </c>
      <c r="J21" s="4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3" s="284" customFormat="1" ht="15" customHeight="1" x14ac:dyDescent="0.3">
      <c r="A22" s="457" t="s">
        <v>60</v>
      </c>
      <c r="B22" s="348">
        <v>30670</v>
      </c>
      <c r="C22" s="458">
        <v>64.257067397045873</v>
      </c>
      <c r="D22" s="458">
        <v>58.221657047833318</v>
      </c>
      <c r="E22" s="458">
        <v>32.28341321855946</v>
      </c>
      <c r="F22" s="458">
        <v>12.983794711271967</v>
      </c>
      <c r="G22" s="458"/>
      <c r="H22" s="452">
        <f t="shared" si="0"/>
        <v>0.64257067397045875</v>
      </c>
      <c r="I22" s="791">
        <f t="shared" si="1"/>
        <v>19707.642570673968</v>
      </c>
      <c r="J22" s="792">
        <f>(I22+I26)/(B22+B26)</f>
        <v>0.54795143664237667</v>
      </c>
      <c r="K22" s="452"/>
      <c r="L22" s="453"/>
      <c r="M22" s="453"/>
      <c r="N22" s="453"/>
      <c r="O22" s="459"/>
      <c r="P22" s="459"/>
      <c r="Q22" s="459"/>
      <c r="R22" s="459"/>
      <c r="S22" s="459"/>
      <c r="T22" s="459"/>
      <c r="U22" s="459"/>
      <c r="V22" s="459"/>
      <c r="W22" s="459"/>
      <c r="X22" s="459"/>
      <c r="Y22" s="460"/>
      <c r="Z22" s="453"/>
      <c r="AA22" s="461"/>
    </row>
    <row r="23" spans="1:253" s="189" customFormat="1" ht="12.9" customHeight="1" x14ac:dyDescent="0.3">
      <c r="A23" s="462" t="s">
        <v>126</v>
      </c>
      <c r="B23" s="164">
        <v>16240</v>
      </c>
      <c r="C23" s="415">
        <v>69.177702494610401</v>
      </c>
      <c r="D23" s="415">
        <v>62.23591007083462</v>
      </c>
      <c r="E23" s="415">
        <v>27.742531567600864</v>
      </c>
      <c r="F23" s="415">
        <v>14.185401909454882</v>
      </c>
      <c r="G23" s="415"/>
      <c r="H23" s="452"/>
      <c r="I23" s="452"/>
      <c r="J23" s="4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3" s="189" customFormat="1" ht="12.9" customHeight="1" x14ac:dyDescent="0.3">
      <c r="A24" s="462" t="s">
        <v>43</v>
      </c>
      <c r="B24" s="164">
        <v>14430</v>
      </c>
      <c r="C24" s="415">
        <v>58.722460856311486</v>
      </c>
      <c r="D24" s="415">
        <v>53.706526257447692</v>
      </c>
      <c r="E24" s="415">
        <v>37.390882638215324</v>
      </c>
      <c r="F24" s="415">
        <v>11.632257170569488</v>
      </c>
      <c r="G24" s="415"/>
      <c r="H24" s="452"/>
      <c r="I24" s="452"/>
      <c r="J24" s="4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3" s="189" customFormat="1" ht="12.9" customHeight="1" x14ac:dyDescent="0.3">
      <c r="A25" s="462"/>
      <c r="B25" s="360"/>
      <c r="C25" s="415"/>
      <c r="D25" s="415"/>
      <c r="E25" s="415"/>
      <c r="F25" s="415"/>
      <c r="G25" s="415"/>
      <c r="H25" s="452"/>
      <c r="I25" s="452"/>
      <c r="J25" s="4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3" s="284" customFormat="1" ht="15" customHeight="1" x14ac:dyDescent="0.3">
      <c r="A26" s="457" t="s">
        <v>38</v>
      </c>
      <c r="B26" s="348">
        <v>22790</v>
      </c>
      <c r="C26" s="458">
        <v>42.061611374407583</v>
      </c>
      <c r="D26" s="458">
        <v>31.942250307179215</v>
      </c>
      <c r="E26" s="458">
        <v>36.672810251009302</v>
      </c>
      <c r="F26" s="458">
        <v>11.642092329296121</v>
      </c>
      <c r="G26" s="458"/>
      <c r="H26" s="452">
        <f>C26/100</f>
        <v>0.42061611374407581</v>
      </c>
      <c r="I26" s="791">
        <f>H26*B26</f>
        <v>9585.8412322274871</v>
      </c>
      <c r="J26" s="452"/>
      <c r="K26" s="452"/>
      <c r="L26" s="453"/>
      <c r="M26" s="453"/>
      <c r="N26" s="453"/>
      <c r="O26" s="459"/>
      <c r="P26" s="459"/>
      <c r="Q26" s="459"/>
      <c r="R26" s="459"/>
      <c r="S26" s="459"/>
      <c r="T26" s="459"/>
      <c r="U26" s="459"/>
      <c r="V26" s="459"/>
      <c r="W26" s="459"/>
      <c r="X26" s="459"/>
      <c r="Y26" s="460"/>
      <c r="Z26" s="453"/>
      <c r="AA26" s="461"/>
    </row>
    <row r="27" spans="1:253" s="430" customFormat="1" ht="5.0999999999999996" customHeight="1" x14ac:dyDescent="0.3">
      <c r="A27" s="431"/>
      <c r="B27" s="432"/>
      <c r="C27" s="432"/>
      <c r="D27" s="432"/>
      <c r="E27" s="432"/>
      <c r="F27" s="432"/>
      <c r="G27" s="433"/>
      <c r="H27" s="433"/>
      <c r="I27" s="433"/>
      <c r="J27" s="433"/>
      <c r="K27" s="433"/>
      <c r="L27" s="433"/>
      <c r="M27" s="433"/>
      <c r="N27" s="433"/>
      <c r="O27" s="433"/>
      <c r="P27" s="433"/>
      <c r="Q27" s="433"/>
      <c r="R27" s="433"/>
      <c r="S27" s="434"/>
      <c r="T27" s="435"/>
      <c r="U27" s="435"/>
      <c r="V27" s="435"/>
      <c r="W27" s="382"/>
      <c r="X27" s="382"/>
      <c r="Y27" s="382"/>
      <c r="Z27" s="382"/>
      <c r="AA27" s="382"/>
      <c r="AB27" s="382"/>
      <c r="AC27" s="382"/>
      <c r="AD27" s="382"/>
      <c r="AE27" s="433"/>
      <c r="AF27" s="433"/>
      <c r="AG27" s="433"/>
      <c r="AH27" s="433"/>
      <c r="AJ27" s="433"/>
      <c r="AK27" s="433"/>
      <c r="AL27" s="433"/>
      <c r="AM27" s="433"/>
      <c r="AN27" s="433"/>
      <c r="AO27" s="433"/>
      <c r="AP27" s="433"/>
      <c r="AQ27" s="433"/>
      <c r="AR27" s="433"/>
      <c r="AS27" s="433"/>
      <c r="AT27" s="433"/>
      <c r="AU27" s="433"/>
      <c r="AV27" s="433"/>
      <c r="AW27" s="433"/>
      <c r="AX27" s="433"/>
      <c r="AY27" s="433"/>
      <c r="AZ27" s="433"/>
      <c r="BA27" s="433"/>
      <c r="BB27" s="433"/>
      <c r="BC27" s="433"/>
      <c r="BD27" s="433"/>
      <c r="BE27" s="433"/>
      <c r="BF27" s="433"/>
      <c r="BG27" s="433"/>
      <c r="BH27" s="433"/>
      <c r="BI27" s="433"/>
      <c r="BJ27" s="433"/>
      <c r="BK27" s="433"/>
      <c r="BL27" s="433"/>
      <c r="BM27" s="433"/>
      <c r="BN27" s="433"/>
      <c r="BO27" s="433"/>
      <c r="BP27" s="433"/>
      <c r="BQ27" s="433"/>
      <c r="BR27" s="433"/>
      <c r="BS27" s="433"/>
      <c r="BT27" s="433"/>
      <c r="BU27" s="433"/>
      <c r="BV27" s="433"/>
      <c r="BW27" s="433"/>
      <c r="BX27" s="433"/>
      <c r="BY27" s="433"/>
      <c r="BZ27" s="433"/>
      <c r="CA27" s="433"/>
      <c r="CB27" s="433"/>
      <c r="CC27" s="433"/>
      <c r="CD27" s="433"/>
      <c r="CE27" s="433"/>
      <c r="CF27" s="433"/>
      <c r="CG27" s="433"/>
      <c r="CH27" s="433"/>
      <c r="CI27" s="433"/>
      <c r="CJ27" s="433"/>
      <c r="CK27" s="433"/>
      <c r="CL27" s="433"/>
      <c r="CM27" s="433"/>
      <c r="CN27" s="433"/>
      <c r="CO27" s="433"/>
      <c r="CP27" s="433"/>
      <c r="CQ27" s="433"/>
      <c r="CR27" s="433"/>
      <c r="CS27" s="433"/>
      <c r="CT27" s="433"/>
      <c r="CU27" s="433"/>
      <c r="CV27" s="433"/>
      <c r="CW27" s="433"/>
      <c r="CX27" s="433"/>
      <c r="CY27" s="433"/>
      <c r="CZ27" s="433"/>
      <c r="DA27" s="433"/>
      <c r="DB27" s="433"/>
      <c r="DC27" s="433"/>
      <c r="DD27" s="433"/>
      <c r="DE27" s="433"/>
      <c r="DF27" s="433"/>
      <c r="DG27" s="433"/>
      <c r="DH27" s="433"/>
      <c r="DI27" s="433"/>
      <c r="DJ27" s="433"/>
      <c r="DK27" s="433"/>
      <c r="DL27" s="433"/>
      <c r="DM27" s="433"/>
      <c r="DN27" s="433"/>
      <c r="DO27" s="433"/>
      <c r="DP27" s="433"/>
      <c r="DQ27" s="433"/>
      <c r="DR27" s="433"/>
      <c r="DS27" s="433"/>
      <c r="DT27" s="433"/>
      <c r="DU27" s="433"/>
      <c r="DV27" s="433"/>
      <c r="DW27" s="433"/>
      <c r="DX27" s="433"/>
      <c r="DY27" s="433"/>
      <c r="DZ27" s="433"/>
      <c r="EA27" s="433"/>
      <c r="EB27" s="433"/>
      <c r="EC27" s="433"/>
      <c r="ED27" s="433"/>
      <c r="EE27" s="433"/>
      <c r="EF27" s="433"/>
      <c r="EG27" s="433"/>
      <c r="EH27" s="433"/>
      <c r="EI27" s="433"/>
      <c r="EJ27" s="433"/>
      <c r="EK27" s="433"/>
      <c r="EL27" s="433"/>
      <c r="EM27" s="433"/>
      <c r="EN27" s="433"/>
      <c r="EO27" s="433"/>
      <c r="EP27" s="433"/>
      <c r="EQ27" s="433"/>
      <c r="ER27" s="433"/>
      <c r="ES27" s="433"/>
      <c r="ET27" s="433"/>
      <c r="EU27" s="433"/>
      <c r="EV27" s="433"/>
      <c r="EW27" s="433"/>
      <c r="EX27" s="433"/>
      <c r="EY27" s="433"/>
      <c r="EZ27" s="433"/>
      <c r="FA27" s="433"/>
      <c r="FB27" s="433"/>
      <c r="FC27" s="433"/>
      <c r="FD27" s="433"/>
      <c r="FE27" s="433"/>
      <c r="FF27" s="433"/>
      <c r="FG27" s="433"/>
      <c r="FH27" s="433"/>
      <c r="FI27" s="433"/>
      <c r="FJ27" s="433"/>
      <c r="FK27" s="433"/>
      <c r="FL27" s="433"/>
      <c r="FM27" s="433"/>
      <c r="FN27" s="433"/>
      <c r="FO27" s="433"/>
      <c r="FP27" s="433"/>
      <c r="FQ27" s="433"/>
      <c r="FR27" s="433"/>
      <c r="FS27" s="433"/>
      <c r="FT27" s="433"/>
      <c r="FU27" s="433"/>
      <c r="FV27" s="433"/>
      <c r="FW27" s="433"/>
      <c r="FX27" s="433"/>
      <c r="FY27" s="433"/>
      <c r="FZ27" s="433"/>
      <c r="GA27" s="433"/>
      <c r="GB27" s="433"/>
      <c r="GC27" s="433"/>
      <c r="GD27" s="433"/>
      <c r="GE27" s="433"/>
      <c r="GF27" s="433"/>
      <c r="GG27" s="433"/>
      <c r="GH27" s="433"/>
      <c r="GI27" s="433"/>
      <c r="GJ27" s="433"/>
      <c r="GK27" s="433"/>
      <c r="GL27" s="433"/>
      <c r="GM27" s="433"/>
      <c r="GN27" s="433"/>
      <c r="GO27" s="433"/>
      <c r="GP27" s="433"/>
      <c r="GQ27" s="433"/>
      <c r="GR27" s="433"/>
      <c r="GS27" s="433"/>
      <c r="GT27" s="433"/>
      <c r="GU27" s="433"/>
      <c r="GV27" s="433"/>
      <c r="GW27" s="433"/>
      <c r="GX27" s="433"/>
      <c r="GY27" s="433"/>
      <c r="GZ27" s="433"/>
      <c r="HA27" s="433"/>
      <c r="HB27" s="433"/>
      <c r="HC27" s="433"/>
      <c r="HD27" s="433"/>
      <c r="HE27" s="433"/>
      <c r="HF27" s="433"/>
      <c r="HG27" s="433"/>
      <c r="HH27" s="433"/>
      <c r="HI27" s="433"/>
      <c r="HJ27" s="433"/>
      <c r="HK27" s="433"/>
      <c r="HL27" s="433"/>
      <c r="HM27" s="433"/>
      <c r="HN27" s="433"/>
      <c r="HO27" s="433"/>
      <c r="HP27" s="433"/>
      <c r="HQ27" s="433"/>
      <c r="HR27" s="433"/>
      <c r="HS27" s="433"/>
      <c r="HT27" s="433"/>
      <c r="HU27" s="433"/>
      <c r="HV27" s="433"/>
      <c r="HW27" s="433"/>
      <c r="HX27" s="433"/>
      <c r="HY27" s="433"/>
      <c r="HZ27" s="433"/>
      <c r="IA27" s="433"/>
      <c r="IB27" s="433"/>
      <c r="IC27" s="433"/>
      <c r="ID27" s="433"/>
      <c r="IE27" s="433"/>
      <c r="IF27" s="433"/>
      <c r="IG27" s="433"/>
      <c r="IH27" s="433"/>
      <c r="II27" s="433"/>
      <c r="IJ27" s="433"/>
      <c r="IK27" s="433"/>
      <c r="IL27" s="433"/>
      <c r="IM27" s="433"/>
      <c r="IN27" s="433"/>
      <c r="IO27" s="433"/>
      <c r="IP27" s="433"/>
      <c r="IQ27" s="433"/>
      <c r="IR27" s="433"/>
      <c r="IS27" s="433"/>
    </row>
    <row r="28" spans="1:253" s="83" customFormat="1" ht="5.0999999999999996" customHeight="1" x14ac:dyDescent="0.3">
      <c r="A28" s="436"/>
      <c r="B28" s="437"/>
      <c r="C28" s="437"/>
      <c r="D28" s="437"/>
      <c r="E28" s="437"/>
      <c r="F28" s="437"/>
      <c r="G28" s="438"/>
      <c r="H28" s="438"/>
      <c r="I28" s="438"/>
      <c r="J28" s="438"/>
      <c r="K28" s="438"/>
      <c r="L28" s="438"/>
      <c r="M28" s="438"/>
      <c r="N28" s="438"/>
      <c r="O28" s="438"/>
      <c r="P28" s="438"/>
      <c r="Q28" s="438"/>
      <c r="R28" s="438"/>
      <c r="S28" s="439"/>
      <c r="T28" s="440"/>
      <c r="U28" s="440"/>
      <c r="V28" s="440"/>
      <c r="W28" s="382"/>
      <c r="X28" s="382"/>
      <c r="Y28" s="382"/>
      <c r="Z28" s="382"/>
      <c r="AA28" s="382"/>
      <c r="AB28" s="382"/>
      <c r="AC28" s="382"/>
      <c r="AD28" s="382"/>
      <c r="AE28" s="438"/>
      <c r="AF28" s="438"/>
      <c r="AG28" s="438"/>
      <c r="AH28" s="438"/>
      <c r="AJ28" s="438"/>
      <c r="AK28" s="438"/>
      <c r="AL28" s="438"/>
      <c r="AM28" s="438"/>
      <c r="AN28" s="438"/>
      <c r="AO28" s="438"/>
      <c r="AP28" s="438"/>
      <c r="AQ28" s="438"/>
      <c r="AR28" s="438"/>
      <c r="AS28" s="438"/>
      <c r="AT28" s="438"/>
      <c r="AU28" s="438"/>
      <c r="AV28" s="438"/>
      <c r="AW28" s="438"/>
      <c r="AX28" s="438"/>
      <c r="AY28" s="438"/>
      <c r="AZ28" s="438"/>
      <c r="BA28" s="438"/>
      <c r="BB28" s="438"/>
      <c r="BC28" s="438"/>
      <c r="BD28" s="438"/>
      <c r="BE28" s="438"/>
      <c r="BF28" s="438"/>
      <c r="BG28" s="438"/>
      <c r="BH28" s="438"/>
      <c r="BI28" s="438"/>
      <c r="BJ28" s="438"/>
      <c r="BK28" s="438"/>
      <c r="BL28" s="438"/>
      <c r="BM28" s="438"/>
      <c r="BN28" s="438"/>
      <c r="BO28" s="438"/>
      <c r="BP28" s="438"/>
      <c r="BQ28" s="438"/>
      <c r="BR28" s="438"/>
      <c r="BS28" s="438"/>
      <c r="BT28" s="438"/>
      <c r="BU28" s="438"/>
      <c r="BV28" s="438"/>
      <c r="BW28" s="438"/>
      <c r="BX28" s="438"/>
      <c r="BY28" s="438"/>
      <c r="BZ28" s="438"/>
      <c r="CA28" s="438"/>
      <c r="CB28" s="438"/>
      <c r="CC28" s="438"/>
      <c r="CD28" s="438"/>
      <c r="CE28" s="438"/>
      <c r="CF28" s="438"/>
      <c r="CG28" s="438"/>
      <c r="CH28" s="438"/>
      <c r="CI28" s="438"/>
      <c r="CJ28" s="438"/>
      <c r="CK28" s="438"/>
      <c r="CL28" s="438"/>
      <c r="CM28" s="438"/>
      <c r="CN28" s="438"/>
      <c r="CO28" s="438"/>
      <c r="CP28" s="438"/>
      <c r="CQ28" s="438"/>
      <c r="CR28" s="438"/>
      <c r="CS28" s="438"/>
      <c r="CT28" s="438"/>
      <c r="CU28" s="438"/>
      <c r="CV28" s="438"/>
      <c r="CW28" s="438"/>
      <c r="CX28" s="438"/>
      <c r="CY28" s="438"/>
      <c r="CZ28" s="438"/>
      <c r="DA28" s="438"/>
      <c r="DB28" s="438"/>
      <c r="DC28" s="438"/>
      <c r="DD28" s="438"/>
      <c r="DE28" s="438"/>
      <c r="DF28" s="438"/>
      <c r="DG28" s="438"/>
      <c r="DH28" s="438"/>
      <c r="DI28" s="438"/>
      <c r="DJ28" s="438"/>
      <c r="DK28" s="438"/>
      <c r="DL28" s="438"/>
      <c r="DM28" s="438"/>
      <c r="DN28" s="438"/>
      <c r="DO28" s="438"/>
      <c r="DP28" s="438"/>
      <c r="DQ28" s="438"/>
      <c r="DR28" s="438"/>
      <c r="DS28" s="438"/>
      <c r="DT28" s="438"/>
      <c r="DU28" s="438"/>
      <c r="DV28" s="438"/>
      <c r="DW28" s="438"/>
      <c r="DX28" s="438"/>
      <c r="DY28" s="438"/>
      <c r="DZ28" s="438"/>
      <c r="EA28" s="438"/>
      <c r="EB28" s="438"/>
      <c r="EC28" s="438"/>
      <c r="ED28" s="438"/>
      <c r="EE28" s="438"/>
      <c r="EF28" s="438"/>
      <c r="EG28" s="438"/>
      <c r="EH28" s="438"/>
      <c r="EI28" s="438"/>
      <c r="EJ28" s="438"/>
      <c r="EK28" s="438"/>
      <c r="EL28" s="438"/>
      <c r="EM28" s="438"/>
      <c r="EN28" s="438"/>
      <c r="EO28" s="438"/>
      <c r="EP28" s="438"/>
      <c r="EQ28" s="438"/>
      <c r="ER28" s="438"/>
      <c r="ES28" s="438"/>
      <c r="ET28" s="438"/>
      <c r="EU28" s="438"/>
      <c r="EV28" s="438"/>
      <c r="EW28" s="438"/>
      <c r="EX28" s="438"/>
      <c r="EY28" s="438"/>
      <c r="EZ28" s="438"/>
      <c r="FA28" s="438"/>
      <c r="FB28" s="438"/>
      <c r="FC28" s="438"/>
      <c r="FD28" s="438"/>
      <c r="FE28" s="438"/>
      <c r="FF28" s="438"/>
      <c r="FG28" s="438"/>
      <c r="FH28" s="438"/>
      <c r="FI28" s="438"/>
      <c r="FJ28" s="438"/>
      <c r="FK28" s="438"/>
      <c r="FL28" s="438"/>
      <c r="FM28" s="438"/>
      <c r="FN28" s="438"/>
      <c r="FO28" s="438"/>
      <c r="FP28" s="438"/>
      <c r="FQ28" s="438"/>
      <c r="FR28" s="438"/>
      <c r="FS28" s="438"/>
      <c r="FT28" s="438"/>
      <c r="FU28" s="438"/>
      <c r="FV28" s="438"/>
      <c r="FW28" s="438"/>
      <c r="FX28" s="438"/>
      <c r="FY28" s="438"/>
      <c r="FZ28" s="438"/>
      <c r="GA28" s="438"/>
      <c r="GB28" s="438"/>
      <c r="GC28" s="438"/>
      <c r="GD28" s="438"/>
      <c r="GE28" s="438"/>
      <c r="GF28" s="438"/>
      <c r="GG28" s="438"/>
      <c r="GH28" s="438"/>
      <c r="GI28" s="438"/>
      <c r="GJ28" s="438"/>
      <c r="GK28" s="438"/>
      <c r="GL28" s="438"/>
      <c r="GM28" s="438"/>
      <c r="GN28" s="438"/>
      <c r="GO28" s="438"/>
      <c r="GP28" s="438"/>
      <c r="GQ28" s="438"/>
      <c r="GR28" s="438"/>
      <c r="GS28" s="438"/>
      <c r="GT28" s="438"/>
      <c r="GU28" s="438"/>
      <c r="GV28" s="438"/>
      <c r="GW28" s="438"/>
      <c r="GX28" s="438"/>
      <c r="GY28" s="438"/>
      <c r="GZ28" s="438"/>
      <c r="HA28" s="438"/>
      <c r="HB28" s="438"/>
      <c r="HC28" s="438"/>
      <c r="HD28" s="438"/>
      <c r="HE28" s="438"/>
      <c r="HF28" s="438"/>
      <c r="HG28" s="438"/>
      <c r="HH28" s="438"/>
      <c r="HI28" s="438"/>
      <c r="HJ28" s="438"/>
      <c r="HK28" s="438"/>
      <c r="HL28" s="438"/>
      <c r="HM28" s="438"/>
      <c r="HN28" s="438"/>
      <c r="HO28" s="438"/>
      <c r="HP28" s="438"/>
      <c r="HQ28" s="438"/>
      <c r="HR28" s="438"/>
      <c r="HS28" s="438"/>
      <c r="HT28" s="438"/>
      <c r="HU28" s="438"/>
      <c r="HV28" s="438"/>
      <c r="HW28" s="438"/>
      <c r="HX28" s="438"/>
      <c r="HY28" s="438"/>
      <c r="HZ28" s="438"/>
      <c r="IA28" s="438"/>
      <c r="IB28" s="438"/>
      <c r="IC28" s="438"/>
      <c r="ID28" s="438"/>
      <c r="IE28" s="438"/>
      <c r="IF28" s="438"/>
      <c r="IG28" s="438"/>
      <c r="IH28" s="438"/>
      <c r="II28" s="438"/>
      <c r="IJ28" s="438"/>
      <c r="IK28" s="438"/>
      <c r="IL28" s="438"/>
      <c r="IM28" s="438"/>
      <c r="IN28" s="438"/>
      <c r="IO28" s="438"/>
      <c r="IP28" s="438"/>
      <c r="IQ28" s="438"/>
      <c r="IR28" s="438"/>
      <c r="IS28" s="438"/>
    </row>
    <row r="29" spans="1:253" s="83" customFormat="1" ht="12" customHeight="1" x14ac:dyDescent="0.3">
      <c r="A29" s="807" t="s">
        <v>103</v>
      </c>
      <c r="B29" s="807"/>
      <c r="C29" s="807"/>
      <c r="D29" s="807"/>
      <c r="E29" s="807"/>
      <c r="F29" s="807"/>
      <c r="G29" s="441"/>
      <c r="H29" s="441"/>
      <c r="I29" s="441"/>
      <c r="J29" s="441"/>
      <c r="K29" s="441"/>
      <c r="L29" s="441"/>
      <c r="M29" s="441"/>
      <c r="N29" s="441"/>
      <c r="O29" s="441"/>
      <c r="P29" s="441"/>
      <c r="Q29" s="441"/>
      <c r="R29" s="441"/>
      <c r="S29" s="442"/>
      <c r="T29" s="443"/>
      <c r="U29" s="443"/>
      <c r="V29" s="443"/>
      <c r="W29" s="382"/>
      <c r="X29" s="382"/>
      <c r="Y29" s="382"/>
      <c r="Z29" s="382"/>
      <c r="AA29" s="382"/>
      <c r="AB29" s="382"/>
      <c r="AC29" s="382"/>
      <c r="AD29" s="382"/>
      <c r="AE29" s="441"/>
      <c r="AF29" s="441"/>
      <c r="AG29" s="441"/>
      <c r="AH29" s="441"/>
      <c r="AI29" s="441"/>
      <c r="AJ29" s="441"/>
      <c r="AK29" s="441"/>
      <c r="AL29" s="441"/>
      <c r="AM29" s="441"/>
      <c r="AN29" s="441"/>
      <c r="AO29" s="441"/>
      <c r="AP29" s="441"/>
      <c r="AQ29" s="441"/>
      <c r="AR29" s="441"/>
      <c r="AS29" s="441"/>
      <c r="AT29" s="441"/>
      <c r="AU29" s="441"/>
      <c r="AV29" s="441"/>
      <c r="AW29" s="441"/>
      <c r="AX29" s="441"/>
      <c r="AY29" s="441"/>
      <c r="AZ29" s="441"/>
      <c r="BA29" s="441"/>
      <c r="BB29" s="441"/>
      <c r="BC29" s="441"/>
      <c r="BD29" s="441"/>
      <c r="BE29" s="441"/>
      <c r="BF29" s="441"/>
      <c r="BG29" s="441"/>
      <c r="BH29" s="441"/>
      <c r="BI29" s="441"/>
      <c r="BJ29" s="441"/>
      <c r="BK29" s="441"/>
      <c r="BL29" s="441"/>
      <c r="BM29" s="441"/>
      <c r="BN29" s="441"/>
      <c r="BO29" s="441"/>
      <c r="BP29" s="441"/>
      <c r="BQ29" s="441"/>
      <c r="BR29" s="441"/>
      <c r="BS29" s="441"/>
      <c r="BT29" s="441"/>
      <c r="BU29" s="441"/>
      <c r="BV29" s="441"/>
      <c r="BW29" s="441"/>
      <c r="BX29" s="441"/>
      <c r="BY29" s="441"/>
      <c r="BZ29" s="441"/>
      <c r="CA29" s="441"/>
      <c r="CB29" s="441"/>
      <c r="CC29" s="441"/>
      <c r="CD29" s="441"/>
      <c r="CE29" s="441"/>
      <c r="CF29" s="441"/>
      <c r="CG29" s="441"/>
      <c r="CH29" s="441"/>
      <c r="CI29" s="441"/>
      <c r="CJ29" s="441"/>
      <c r="CK29" s="441"/>
      <c r="CL29" s="441"/>
      <c r="CM29" s="441"/>
      <c r="CN29" s="441"/>
      <c r="CO29" s="441"/>
      <c r="CP29" s="441"/>
      <c r="CQ29" s="441"/>
      <c r="CR29" s="441"/>
      <c r="CS29" s="441"/>
      <c r="CT29" s="441"/>
      <c r="CU29" s="441"/>
      <c r="CV29" s="441"/>
      <c r="CW29" s="441"/>
      <c r="CX29" s="441"/>
      <c r="CY29" s="441"/>
      <c r="CZ29" s="441"/>
      <c r="DA29" s="441"/>
      <c r="DB29" s="441"/>
      <c r="DC29" s="441"/>
      <c r="DD29" s="441"/>
      <c r="DE29" s="441"/>
      <c r="DF29" s="441"/>
      <c r="DG29" s="441"/>
      <c r="DH29" s="441"/>
      <c r="DI29" s="441"/>
      <c r="DJ29" s="441"/>
      <c r="DK29" s="441"/>
      <c r="DL29" s="441"/>
      <c r="DM29" s="441"/>
      <c r="DN29" s="441"/>
      <c r="DO29" s="441"/>
      <c r="DP29" s="441"/>
      <c r="DQ29" s="441"/>
      <c r="DR29" s="441"/>
      <c r="DS29" s="441"/>
      <c r="DT29" s="441"/>
      <c r="DU29" s="441"/>
      <c r="DV29" s="441"/>
      <c r="DW29" s="441"/>
      <c r="DX29" s="441"/>
      <c r="DY29" s="441"/>
      <c r="DZ29" s="441"/>
      <c r="EA29" s="441"/>
      <c r="EB29" s="441"/>
      <c r="EC29" s="441"/>
      <c r="ED29" s="441"/>
      <c r="EE29" s="441"/>
      <c r="EF29" s="441"/>
      <c r="EG29" s="441"/>
      <c r="EH29" s="441"/>
      <c r="EI29" s="441"/>
      <c r="EJ29" s="441"/>
      <c r="EK29" s="441"/>
      <c r="EL29" s="441"/>
      <c r="EM29" s="441"/>
      <c r="EN29" s="441"/>
      <c r="EO29" s="441"/>
      <c r="EP29" s="441"/>
      <c r="EQ29" s="441"/>
      <c r="ER29" s="441"/>
      <c r="ES29" s="441"/>
      <c r="ET29" s="441"/>
      <c r="EU29" s="441"/>
      <c r="EV29" s="441"/>
      <c r="EW29" s="441"/>
      <c r="EX29" s="441"/>
      <c r="EY29" s="441"/>
      <c r="EZ29" s="441"/>
      <c r="FA29" s="441"/>
      <c r="FB29" s="441"/>
      <c r="FC29" s="441"/>
      <c r="FD29" s="441"/>
      <c r="FE29" s="441"/>
      <c r="FF29" s="441"/>
      <c r="FG29" s="441"/>
      <c r="FH29" s="441"/>
      <c r="FI29" s="441"/>
      <c r="FJ29" s="441"/>
      <c r="FK29" s="441"/>
      <c r="FL29" s="441"/>
      <c r="FM29" s="441"/>
      <c r="FN29" s="441"/>
      <c r="FO29" s="441"/>
      <c r="FP29" s="441"/>
      <c r="FQ29" s="441"/>
      <c r="FR29" s="441"/>
      <c r="FS29" s="441"/>
      <c r="FT29" s="441"/>
      <c r="FU29" s="441"/>
      <c r="FV29" s="441"/>
      <c r="FW29" s="441"/>
      <c r="FX29" s="441"/>
      <c r="FY29" s="441"/>
      <c r="FZ29" s="441"/>
      <c r="GA29" s="441"/>
      <c r="GB29" s="441"/>
      <c r="GC29" s="441"/>
      <c r="GD29" s="441"/>
      <c r="GE29" s="441"/>
      <c r="GF29" s="441"/>
      <c r="GG29" s="441"/>
      <c r="GH29" s="441"/>
      <c r="GI29" s="441"/>
      <c r="GJ29" s="441"/>
      <c r="GK29" s="441"/>
      <c r="GL29" s="441"/>
      <c r="GM29" s="441"/>
      <c r="GN29" s="441"/>
      <c r="GO29" s="441"/>
      <c r="GP29" s="441"/>
      <c r="GQ29" s="441"/>
      <c r="GR29" s="441"/>
      <c r="GS29" s="441"/>
      <c r="GT29" s="441"/>
      <c r="GU29" s="441"/>
      <c r="GV29" s="441"/>
      <c r="GW29" s="441"/>
      <c r="GX29" s="441"/>
      <c r="GY29" s="441"/>
      <c r="GZ29" s="441"/>
      <c r="HA29" s="441"/>
      <c r="HB29" s="441"/>
      <c r="HC29" s="441"/>
      <c r="HD29" s="441"/>
      <c r="HE29" s="441"/>
      <c r="HF29" s="441"/>
      <c r="HG29" s="441"/>
      <c r="HH29" s="441"/>
      <c r="HI29" s="441"/>
      <c r="HJ29" s="441"/>
      <c r="HK29" s="441"/>
      <c r="HL29" s="441"/>
      <c r="HM29" s="441"/>
      <c r="HN29" s="441"/>
      <c r="HO29" s="441"/>
      <c r="HP29" s="441"/>
      <c r="HQ29" s="441"/>
      <c r="HR29" s="441"/>
      <c r="HS29" s="441"/>
      <c r="HT29" s="441"/>
      <c r="HU29" s="441"/>
      <c r="HV29" s="441"/>
      <c r="HW29" s="441"/>
      <c r="HX29" s="441"/>
      <c r="HY29" s="441"/>
      <c r="HZ29" s="441"/>
      <c r="IA29" s="441"/>
      <c r="IB29" s="441"/>
      <c r="IC29" s="441"/>
      <c r="ID29" s="441"/>
      <c r="IE29" s="441"/>
      <c r="IF29" s="441"/>
      <c r="IG29" s="441"/>
      <c r="IH29" s="441"/>
      <c r="II29" s="441"/>
      <c r="IJ29" s="441"/>
      <c r="IK29" s="441"/>
      <c r="IL29" s="441"/>
      <c r="IM29" s="441"/>
      <c r="IN29" s="441"/>
      <c r="IO29" s="441"/>
      <c r="IP29" s="441"/>
      <c r="IQ29" s="441"/>
      <c r="IR29" s="441"/>
      <c r="IS29" s="441"/>
    </row>
    <row r="30" spans="1:253" s="83" customFormat="1" ht="21.9" customHeight="1" x14ac:dyDescent="0.3">
      <c r="A30" s="807" t="s">
        <v>92</v>
      </c>
      <c r="B30" s="807"/>
      <c r="C30" s="807"/>
      <c r="D30" s="807"/>
      <c r="E30" s="807"/>
      <c r="F30" s="807"/>
      <c r="G30" s="444"/>
      <c r="H30" s="444"/>
      <c r="I30" s="444"/>
      <c r="J30" s="444"/>
      <c r="K30" s="379"/>
      <c r="L30" s="379"/>
      <c r="M30" s="379"/>
      <c r="N30" s="379"/>
      <c r="O30" s="379"/>
      <c r="P30" s="379"/>
      <c r="Q30" s="439"/>
      <c r="R30" s="440"/>
      <c r="S30" s="440"/>
      <c r="T30" s="440"/>
      <c r="U30" s="440"/>
      <c r="V30" s="440"/>
      <c r="W30" s="382"/>
      <c r="X30" s="382"/>
      <c r="Y30" s="382"/>
      <c r="Z30" s="382"/>
      <c r="AA30" s="382"/>
      <c r="AB30" s="382"/>
      <c r="AC30" s="382"/>
      <c r="AD30" s="382"/>
      <c r="AE30" s="379"/>
      <c r="AF30" s="379"/>
      <c r="AG30" s="379"/>
      <c r="AH30" s="379"/>
      <c r="AI30" s="379"/>
      <c r="AJ30" s="379"/>
      <c r="AK30" s="379"/>
      <c r="AL30" s="379"/>
      <c r="AM30" s="379"/>
      <c r="AN30" s="379"/>
      <c r="AO30" s="379"/>
      <c r="AP30" s="379"/>
      <c r="AQ30" s="379"/>
      <c r="AR30" s="379"/>
      <c r="AS30" s="379"/>
      <c r="AT30" s="379"/>
      <c r="AU30" s="379"/>
      <c r="AV30" s="379"/>
      <c r="AW30" s="379"/>
      <c r="AX30" s="379"/>
      <c r="AY30" s="379"/>
      <c r="AZ30" s="379"/>
      <c r="BA30" s="379"/>
      <c r="BB30" s="379"/>
      <c r="BC30" s="379"/>
      <c r="BD30" s="379"/>
      <c r="BE30" s="379"/>
      <c r="BF30" s="379"/>
      <c r="BG30" s="379"/>
      <c r="BH30" s="379"/>
      <c r="BI30" s="379"/>
      <c r="BJ30" s="379"/>
      <c r="BK30" s="379"/>
      <c r="BL30" s="379"/>
      <c r="BM30" s="379"/>
      <c r="BN30" s="379"/>
      <c r="BO30" s="379"/>
      <c r="BP30" s="379"/>
      <c r="BQ30" s="379"/>
      <c r="BR30" s="379"/>
      <c r="BS30" s="379"/>
      <c r="BT30" s="379"/>
      <c r="BU30" s="379"/>
      <c r="BV30" s="379"/>
      <c r="BW30" s="379"/>
      <c r="BX30" s="379"/>
      <c r="BY30" s="379"/>
      <c r="BZ30" s="379"/>
      <c r="CA30" s="379"/>
      <c r="CB30" s="379"/>
      <c r="CC30" s="379"/>
      <c r="CD30" s="379"/>
      <c r="CE30" s="379"/>
      <c r="CF30" s="379"/>
      <c r="CG30" s="379"/>
      <c r="CH30" s="379"/>
      <c r="CI30" s="379"/>
      <c r="CJ30" s="379"/>
      <c r="CK30" s="379"/>
      <c r="CL30" s="379"/>
      <c r="CM30" s="379"/>
      <c r="CN30" s="379"/>
      <c r="CO30" s="379"/>
      <c r="CP30" s="379"/>
      <c r="CQ30" s="379"/>
      <c r="CR30" s="379"/>
      <c r="CS30" s="379"/>
      <c r="CT30" s="379"/>
      <c r="CU30" s="379"/>
      <c r="CV30" s="379"/>
      <c r="CW30" s="379"/>
      <c r="CX30" s="379"/>
      <c r="CY30" s="379"/>
      <c r="CZ30" s="379"/>
      <c r="DA30" s="379"/>
      <c r="DB30" s="379"/>
      <c r="DC30" s="379"/>
      <c r="DD30" s="379"/>
      <c r="DE30" s="379"/>
      <c r="DF30" s="379"/>
      <c r="DG30" s="379"/>
      <c r="DH30" s="379"/>
      <c r="DI30" s="379"/>
      <c r="DJ30" s="379"/>
      <c r="DK30" s="379"/>
      <c r="DL30" s="379"/>
      <c r="DM30" s="379"/>
      <c r="DN30" s="379"/>
      <c r="DO30" s="379"/>
      <c r="DP30" s="379"/>
      <c r="DQ30" s="379"/>
      <c r="DR30" s="379"/>
      <c r="DS30" s="379"/>
      <c r="DT30" s="379"/>
      <c r="DU30" s="379"/>
      <c r="DV30" s="379"/>
      <c r="DW30" s="379"/>
      <c r="DX30" s="379"/>
      <c r="DY30" s="379"/>
      <c r="DZ30" s="379"/>
      <c r="EA30" s="379"/>
      <c r="EB30" s="379"/>
      <c r="EC30" s="379"/>
      <c r="ED30" s="379"/>
      <c r="EE30" s="379"/>
      <c r="EF30" s="379"/>
      <c r="EG30" s="379"/>
      <c r="EH30" s="379"/>
      <c r="EI30" s="379"/>
      <c r="EJ30" s="379"/>
      <c r="EK30" s="379"/>
      <c r="EL30" s="379"/>
      <c r="EM30" s="379"/>
      <c r="EN30" s="379"/>
      <c r="EO30" s="379"/>
      <c r="EP30" s="379"/>
      <c r="EQ30" s="379"/>
      <c r="ER30" s="379"/>
      <c r="ES30" s="379"/>
      <c r="ET30" s="379"/>
      <c r="EU30" s="379"/>
      <c r="EV30" s="379"/>
      <c r="EW30" s="379"/>
      <c r="EX30" s="379"/>
      <c r="EY30" s="379"/>
      <c r="EZ30" s="379"/>
      <c r="FA30" s="379"/>
      <c r="FB30" s="379"/>
      <c r="FC30" s="379"/>
      <c r="FD30" s="379"/>
      <c r="FE30" s="379"/>
      <c r="FF30" s="379"/>
      <c r="FG30" s="379"/>
      <c r="FH30" s="379"/>
      <c r="FI30" s="379"/>
      <c r="FJ30" s="379"/>
      <c r="FK30" s="379"/>
      <c r="FL30" s="379"/>
      <c r="FM30" s="379"/>
      <c r="FN30" s="379"/>
      <c r="FO30" s="379"/>
      <c r="FP30" s="379"/>
      <c r="FQ30" s="379"/>
      <c r="FR30" s="379"/>
      <c r="FS30" s="379"/>
      <c r="FT30" s="379"/>
      <c r="FU30" s="379"/>
      <c r="FV30" s="379"/>
      <c r="FW30" s="379"/>
      <c r="FX30" s="379"/>
      <c r="FY30" s="379"/>
      <c r="FZ30" s="379"/>
      <c r="GA30" s="379"/>
      <c r="GB30" s="379"/>
      <c r="GC30" s="379"/>
      <c r="GD30" s="379"/>
      <c r="GE30" s="379"/>
      <c r="GF30" s="379"/>
      <c r="GG30" s="379"/>
      <c r="GH30" s="379"/>
      <c r="GI30" s="379"/>
      <c r="GJ30" s="379"/>
      <c r="GK30" s="379"/>
      <c r="GL30" s="379"/>
      <c r="GM30" s="379"/>
      <c r="GN30" s="379"/>
      <c r="GO30" s="379"/>
      <c r="GP30" s="379"/>
      <c r="GQ30" s="379"/>
      <c r="GR30" s="379"/>
      <c r="GS30" s="379"/>
      <c r="GT30" s="379"/>
      <c r="GU30" s="379"/>
      <c r="GV30" s="379"/>
      <c r="GW30" s="379"/>
      <c r="GX30" s="379"/>
      <c r="GY30" s="379"/>
      <c r="GZ30" s="379"/>
      <c r="HA30" s="379"/>
      <c r="HB30" s="379"/>
      <c r="HC30" s="379"/>
      <c r="HD30" s="379"/>
      <c r="HE30" s="379"/>
      <c r="HF30" s="379"/>
      <c r="HG30" s="379"/>
      <c r="HH30" s="379"/>
      <c r="HI30" s="379"/>
      <c r="HJ30" s="379"/>
      <c r="HK30" s="379"/>
      <c r="HL30" s="379"/>
      <c r="HM30" s="379"/>
      <c r="HN30" s="379"/>
      <c r="HO30" s="379"/>
      <c r="HP30" s="379"/>
      <c r="HQ30" s="379"/>
      <c r="HR30" s="379"/>
      <c r="HS30" s="379"/>
      <c r="HT30" s="379"/>
      <c r="HU30" s="379"/>
      <c r="HV30" s="379"/>
      <c r="HW30" s="379"/>
      <c r="HX30" s="379"/>
      <c r="HY30" s="379"/>
      <c r="HZ30" s="379"/>
      <c r="IA30" s="379"/>
      <c r="IB30" s="379"/>
      <c r="IC30" s="379"/>
      <c r="ID30" s="379"/>
      <c r="IE30" s="379"/>
      <c r="IF30" s="379"/>
      <c r="IG30" s="379"/>
      <c r="IH30" s="379"/>
      <c r="II30" s="379"/>
      <c r="IJ30" s="379"/>
      <c r="IK30" s="379"/>
      <c r="IL30" s="379"/>
      <c r="IM30" s="379"/>
      <c r="IN30" s="379"/>
      <c r="IO30" s="379"/>
      <c r="IP30" s="379"/>
      <c r="IQ30" s="379"/>
    </row>
    <row r="31" spans="1:253" s="83" customFormat="1" ht="21.9" customHeight="1" x14ac:dyDescent="0.3">
      <c r="A31" s="807" t="s">
        <v>135</v>
      </c>
      <c r="B31" s="807"/>
      <c r="C31" s="807"/>
      <c r="D31" s="807"/>
      <c r="E31" s="807"/>
      <c r="F31" s="807"/>
      <c r="G31" s="444"/>
      <c r="H31" s="444"/>
      <c r="I31" s="444"/>
      <c r="J31" s="444"/>
      <c r="K31" s="379"/>
      <c r="L31" s="379"/>
      <c r="M31" s="379"/>
      <c r="N31" s="379"/>
      <c r="O31" s="379"/>
      <c r="P31" s="379"/>
      <c r="Q31" s="439"/>
      <c r="R31" s="440"/>
      <c r="S31" s="440"/>
      <c r="T31" s="440"/>
      <c r="U31" s="440"/>
      <c r="V31" s="440"/>
      <c r="W31" s="382"/>
      <c r="X31" s="382"/>
      <c r="Y31" s="382"/>
      <c r="Z31" s="382"/>
      <c r="AA31" s="382"/>
      <c r="AB31" s="382"/>
      <c r="AC31" s="382"/>
      <c r="AD31" s="382"/>
      <c r="AE31" s="379"/>
      <c r="AF31" s="379"/>
      <c r="AG31" s="379"/>
      <c r="AH31" s="379"/>
      <c r="AI31" s="379"/>
      <c r="AJ31" s="379"/>
      <c r="AK31" s="379"/>
      <c r="AL31" s="379"/>
      <c r="AM31" s="379"/>
      <c r="AN31" s="379"/>
      <c r="AO31" s="379"/>
      <c r="AP31" s="379"/>
      <c r="AQ31" s="379"/>
      <c r="AR31" s="379"/>
      <c r="AS31" s="379"/>
      <c r="AT31" s="379"/>
      <c r="AU31" s="379"/>
      <c r="AV31" s="379"/>
      <c r="AW31" s="379"/>
      <c r="AX31" s="379"/>
      <c r="AY31" s="379"/>
      <c r="AZ31" s="379"/>
      <c r="BA31" s="379"/>
      <c r="BB31" s="379"/>
      <c r="BC31" s="379"/>
      <c r="BD31" s="379"/>
      <c r="BE31" s="379"/>
      <c r="BF31" s="379"/>
      <c r="BG31" s="379"/>
      <c r="BH31" s="379"/>
      <c r="BI31" s="379"/>
      <c r="BJ31" s="379"/>
      <c r="BK31" s="379"/>
      <c r="BL31" s="379"/>
      <c r="BM31" s="379"/>
      <c r="BN31" s="379"/>
      <c r="BO31" s="379"/>
      <c r="BP31" s="379"/>
      <c r="BQ31" s="379"/>
      <c r="BR31" s="379"/>
      <c r="BS31" s="379"/>
      <c r="BT31" s="379"/>
      <c r="BU31" s="379"/>
      <c r="BV31" s="379"/>
      <c r="BW31" s="379"/>
      <c r="BX31" s="379"/>
      <c r="BY31" s="379"/>
      <c r="BZ31" s="379"/>
      <c r="CA31" s="379"/>
      <c r="CB31" s="379"/>
      <c r="CC31" s="379"/>
      <c r="CD31" s="379"/>
      <c r="CE31" s="379"/>
      <c r="CF31" s="379"/>
      <c r="CG31" s="379"/>
      <c r="CH31" s="379"/>
      <c r="CI31" s="379"/>
      <c r="CJ31" s="379"/>
      <c r="CK31" s="379"/>
      <c r="CL31" s="379"/>
      <c r="CM31" s="379"/>
      <c r="CN31" s="379"/>
      <c r="CO31" s="379"/>
      <c r="CP31" s="379"/>
      <c r="CQ31" s="379"/>
      <c r="CR31" s="379"/>
      <c r="CS31" s="379"/>
      <c r="CT31" s="379"/>
      <c r="CU31" s="379"/>
      <c r="CV31" s="379"/>
      <c r="CW31" s="379"/>
      <c r="CX31" s="379"/>
      <c r="CY31" s="379"/>
      <c r="CZ31" s="379"/>
      <c r="DA31" s="379"/>
      <c r="DB31" s="379"/>
      <c r="DC31" s="379"/>
      <c r="DD31" s="379"/>
      <c r="DE31" s="379"/>
      <c r="DF31" s="379"/>
      <c r="DG31" s="379"/>
      <c r="DH31" s="379"/>
      <c r="DI31" s="379"/>
      <c r="DJ31" s="379"/>
      <c r="DK31" s="379"/>
      <c r="DL31" s="379"/>
      <c r="DM31" s="379"/>
      <c r="DN31" s="379"/>
      <c r="DO31" s="379"/>
      <c r="DP31" s="379"/>
      <c r="DQ31" s="379"/>
      <c r="DR31" s="379"/>
      <c r="DS31" s="379"/>
      <c r="DT31" s="379"/>
      <c r="DU31" s="379"/>
      <c r="DV31" s="379"/>
      <c r="DW31" s="379"/>
      <c r="DX31" s="379"/>
      <c r="DY31" s="379"/>
      <c r="DZ31" s="379"/>
      <c r="EA31" s="379"/>
      <c r="EB31" s="379"/>
      <c r="EC31" s="379"/>
      <c r="ED31" s="379"/>
      <c r="EE31" s="379"/>
      <c r="EF31" s="379"/>
      <c r="EG31" s="379"/>
      <c r="EH31" s="379"/>
      <c r="EI31" s="379"/>
      <c r="EJ31" s="379"/>
      <c r="EK31" s="379"/>
      <c r="EL31" s="379"/>
      <c r="EM31" s="379"/>
      <c r="EN31" s="379"/>
      <c r="EO31" s="379"/>
      <c r="EP31" s="379"/>
      <c r="EQ31" s="379"/>
      <c r="ER31" s="379"/>
      <c r="ES31" s="379"/>
      <c r="ET31" s="379"/>
      <c r="EU31" s="379"/>
      <c r="EV31" s="379"/>
      <c r="EW31" s="379"/>
      <c r="EX31" s="379"/>
      <c r="EY31" s="379"/>
      <c r="EZ31" s="379"/>
      <c r="FA31" s="379"/>
      <c r="FB31" s="379"/>
      <c r="FC31" s="379"/>
      <c r="FD31" s="379"/>
      <c r="FE31" s="379"/>
      <c r="FF31" s="379"/>
      <c r="FG31" s="379"/>
      <c r="FH31" s="379"/>
      <c r="FI31" s="379"/>
      <c r="FJ31" s="379"/>
      <c r="FK31" s="379"/>
      <c r="FL31" s="379"/>
      <c r="FM31" s="379"/>
      <c r="FN31" s="379"/>
      <c r="FO31" s="379"/>
      <c r="FP31" s="379"/>
      <c r="FQ31" s="379"/>
      <c r="FR31" s="379"/>
      <c r="FS31" s="379"/>
      <c r="FT31" s="379"/>
      <c r="FU31" s="379"/>
      <c r="FV31" s="379"/>
      <c r="FW31" s="379"/>
      <c r="FX31" s="379"/>
      <c r="FY31" s="379"/>
      <c r="FZ31" s="379"/>
      <c r="GA31" s="379"/>
      <c r="GB31" s="379"/>
      <c r="GC31" s="379"/>
      <c r="GD31" s="379"/>
      <c r="GE31" s="379"/>
      <c r="GF31" s="379"/>
      <c r="GG31" s="379"/>
      <c r="GH31" s="379"/>
      <c r="GI31" s="379"/>
      <c r="GJ31" s="379"/>
      <c r="GK31" s="379"/>
      <c r="GL31" s="379"/>
      <c r="GM31" s="379"/>
      <c r="GN31" s="379"/>
      <c r="GO31" s="379"/>
      <c r="GP31" s="379"/>
      <c r="GQ31" s="379"/>
      <c r="GR31" s="379"/>
      <c r="GS31" s="379"/>
      <c r="GT31" s="379"/>
      <c r="GU31" s="379"/>
      <c r="GV31" s="379"/>
      <c r="GW31" s="379"/>
      <c r="GX31" s="379"/>
      <c r="GY31" s="379"/>
      <c r="GZ31" s="379"/>
      <c r="HA31" s="379"/>
      <c r="HB31" s="379"/>
      <c r="HC31" s="379"/>
      <c r="HD31" s="379"/>
      <c r="HE31" s="379"/>
      <c r="HF31" s="379"/>
      <c r="HG31" s="379"/>
      <c r="HH31" s="379"/>
      <c r="HI31" s="379"/>
      <c r="HJ31" s="379"/>
      <c r="HK31" s="379"/>
      <c r="HL31" s="379"/>
      <c r="HM31" s="379"/>
      <c r="HN31" s="379"/>
      <c r="HO31" s="379"/>
      <c r="HP31" s="379"/>
      <c r="HQ31" s="379"/>
      <c r="HR31" s="379"/>
      <c r="HS31" s="379"/>
      <c r="HT31" s="379"/>
      <c r="HU31" s="379"/>
      <c r="HV31" s="379"/>
      <c r="HW31" s="379"/>
      <c r="HX31" s="379"/>
      <c r="HY31" s="379"/>
      <c r="HZ31" s="379"/>
      <c r="IA31" s="379"/>
      <c r="IB31" s="379"/>
      <c r="IC31" s="379"/>
      <c r="ID31" s="379"/>
      <c r="IE31" s="379"/>
      <c r="IF31" s="379"/>
      <c r="IG31" s="379"/>
      <c r="IH31" s="379"/>
      <c r="II31" s="379"/>
      <c r="IJ31" s="379"/>
      <c r="IK31" s="379"/>
      <c r="IL31" s="379"/>
      <c r="IM31" s="379"/>
      <c r="IN31" s="379"/>
      <c r="IO31" s="379"/>
      <c r="IP31" s="379"/>
      <c r="IQ31" s="379"/>
    </row>
    <row r="32" spans="1:253" s="36" customFormat="1" ht="5.0999999999999996" customHeight="1" x14ac:dyDescent="0.3">
      <c r="A32" s="34"/>
      <c r="B32" s="34"/>
      <c r="C32" s="34"/>
      <c r="D32" s="34"/>
      <c r="E32" s="34"/>
      <c r="F32" s="34"/>
      <c r="G32" s="34"/>
      <c r="H32" s="10"/>
      <c r="I32" s="10"/>
      <c r="J32" s="10"/>
      <c r="K32" s="10"/>
      <c r="L32" s="10"/>
      <c r="M32" s="10"/>
      <c r="P32" s="40"/>
      <c r="Q32" s="40"/>
      <c r="R32" s="40"/>
      <c r="S32" s="41"/>
      <c r="T32" s="41"/>
      <c r="U32" s="41"/>
      <c r="V32" s="41"/>
      <c r="W32" s="41"/>
      <c r="X32" s="41"/>
      <c r="Y32" s="41"/>
      <c r="Z32" s="41"/>
    </row>
    <row r="33" spans="1:30" s="83" customFormat="1" ht="23.1" customHeight="1" x14ac:dyDescent="0.3">
      <c r="A33" s="806" t="s">
        <v>332</v>
      </c>
      <c r="B33" s="806"/>
      <c r="C33" s="806"/>
      <c r="D33" s="806"/>
      <c r="E33" s="806"/>
      <c r="F33" s="806"/>
      <c r="G33" s="438"/>
      <c r="H33" s="438"/>
      <c r="I33" s="438"/>
      <c r="J33" s="438"/>
      <c r="K33" s="438"/>
      <c r="L33" s="438"/>
      <c r="M33" s="438"/>
      <c r="N33" s="438"/>
      <c r="O33" s="438"/>
      <c r="P33" s="438"/>
      <c r="Q33" s="438"/>
      <c r="R33" s="439"/>
      <c r="S33" s="440"/>
      <c r="T33" s="440"/>
      <c r="U33" s="440"/>
      <c r="V33" s="440"/>
      <c r="W33" s="382"/>
      <c r="X33" s="382"/>
      <c r="Y33" s="382"/>
      <c r="Z33" s="382"/>
      <c r="AA33" s="382"/>
      <c r="AB33" s="382"/>
      <c r="AC33" s="382"/>
      <c r="AD33" s="382"/>
    </row>
    <row r="34" spans="1:30" ht="21" customHeight="1" x14ac:dyDescent="0.35">
      <c r="A34" s="93"/>
      <c r="B34" s="93"/>
      <c r="C34" s="103"/>
      <c r="D34" s="103"/>
      <c r="E34" s="103"/>
      <c r="F34" s="103"/>
      <c r="G34" s="103"/>
    </row>
    <row r="35" spans="1:30" ht="21" customHeight="1" x14ac:dyDescent="0.3">
      <c r="K35" s="10"/>
      <c r="L35" s="10"/>
      <c r="M35" s="10"/>
      <c r="N35" s="36"/>
    </row>
    <row r="36" spans="1:30" ht="21" customHeight="1" x14ac:dyDescent="0.3">
      <c r="H36" s="104"/>
    </row>
    <row r="37" spans="1:30" ht="21" customHeight="1" x14ac:dyDescent="0.3">
      <c r="A37" s="43"/>
      <c r="B37" s="43"/>
      <c r="C37" s="43"/>
      <c r="D37" s="43"/>
      <c r="E37" s="43"/>
      <c r="F37" s="43"/>
    </row>
    <row r="38" spans="1:30" ht="21" customHeight="1" x14ac:dyDescent="0.3">
      <c r="A38" s="43"/>
      <c r="B38" s="43"/>
      <c r="C38" s="43"/>
      <c r="D38" s="43"/>
      <c r="E38" s="43"/>
      <c r="F38" s="43"/>
    </row>
    <row r="39" spans="1:30" ht="21" customHeight="1" x14ac:dyDescent="0.3">
      <c r="A39" s="43"/>
      <c r="B39" s="43"/>
      <c r="C39" s="43"/>
      <c r="D39" s="43"/>
      <c r="E39" s="43"/>
      <c r="F39" s="43"/>
    </row>
    <row r="40" spans="1:30" ht="21" customHeight="1" x14ac:dyDescent="0.3">
      <c r="A40" s="43"/>
      <c r="B40" s="43"/>
      <c r="C40" s="43"/>
      <c r="D40" s="43"/>
      <c r="E40" s="43"/>
      <c r="F40" s="43"/>
    </row>
    <row r="41" spans="1:30" ht="21" customHeight="1" x14ac:dyDescent="0.3">
      <c r="A41" s="43"/>
      <c r="B41" s="43"/>
      <c r="C41" s="43"/>
      <c r="D41" s="43"/>
      <c r="E41" s="43"/>
      <c r="F41" s="43"/>
    </row>
    <row r="42" spans="1:30" ht="21" customHeight="1" x14ac:dyDescent="0.3">
      <c r="A42" s="43"/>
      <c r="B42" s="43"/>
      <c r="C42" s="43"/>
      <c r="D42" s="43"/>
      <c r="E42" s="43"/>
      <c r="F42" s="43"/>
    </row>
    <row r="43" spans="1:30" ht="21" customHeight="1" x14ac:dyDescent="0.3">
      <c r="A43" s="44"/>
      <c r="B43" s="44"/>
      <c r="C43" s="44"/>
      <c r="D43" s="44"/>
      <c r="E43" s="44"/>
      <c r="F43" s="44"/>
    </row>
    <row r="44" spans="1:30" ht="21" customHeight="1" x14ac:dyDescent="0.3">
      <c r="A44" s="44"/>
      <c r="B44" s="44"/>
      <c r="C44" s="44"/>
      <c r="D44" s="44"/>
      <c r="E44" s="44"/>
      <c r="F44" s="44"/>
    </row>
    <row r="45" spans="1:30" ht="21" customHeight="1" x14ac:dyDescent="0.35">
      <c r="A45" s="93"/>
      <c r="B45" s="93"/>
      <c r="C45" s="94"/>
      <c r="D45" s="94"/>
      <c r="E45" s="94"/>
      <c r="F45" s="94"/>
      <c r="G45" s="94"/>
    </row>
    <row r="46" spans="1:30" ht="24" customHeight="1" x14ac:dyDescent="0.3">
      <c r="A46" s="66"/>
      <c r="B46" s="66"/>
      <c r="C46" s="66"/>
      <c r="D46" s="66"/>
      <c r="E46" s="66"/>
      <c r="F46" s="66"/>
      <c r="G46" s="66"/>
    </row>
    <row r="47" spans="1:30" ht="24.9" customHeight="1" x14ac:dyDescent="0.35">
      <c r="A47" s="95"/>
      <c r="B47" s="95"/>
      <c r="C47" s="95"/>
      <c r="D47" s="95"/>
      <c r="E47" s="95"/>
      <c r="F47" s="95"/>
      <c r="G47" s="95"/>
      <c r="H47" s="94"/>
    </row>
    <row r="48" spans="1:30" ht="24.9" customHeight="1" x14ac:dyDescent="0.35">
      <c r="A48" s="95"/>
      <c r="B48" s="95"/>
      <c r="C48" s="95"/>
      <c r="D48" s="95"/>
      <c r="E48" s="95"/>
      <c r="F48" s="95"/>
      <c r="G48" s="95"/>
      <c r="H48" s="94"/>
    </row>
    <row r="49" spans="1:27" x14ac:dyDescent="0.3">
      <c r="A49" s="808" t="s">
        <v>294</v>
      </c>
      <c r="B49" s="808"/>
      <c r="C49" s="808"/>
      <c r="D49" s="808"/>
      <c r="E49" s="808"/>
      <c r="F49" s="808"/>
      <c r="G49" s="118"/>
      <c r="H49" s="118"/>
      <c r="I49" s="118"/>
      <c r="J49" s="118"/>
      <c r="K49" s="118"/>
      <c r="L49" s="118"/>
      <c r="M49" s="118"/>
      <c r="N49" s="118"/>
      <c r="O49" s="118"/>
      <c r="P49" s="118"/>
      <c r="Q49" s="122"/>
      <c r="R49" s="119"/>
      <c r="S49" s="119"/>
      <c r="T49" s="119"/>
      <c r="U49" s="119"/>
      <c r="V49" s="119"/>
      <c r="W49" s="119"/>
      <c r="X49" s="119"/>
      <c r="Y49" s="119"/>
      <c r="Z49" s="114"/>
    </row>
    <row r="50" spans="1:27" x14ac:dyDescent="0.3">
      <c r="A50" s="115"/>
      <c r="B50" s="115"/>
      <c r="C50" s="115"/>
      <c r="D50" s="115"/>
      <c r="E50" s="115"/>
      <c r="F50" s="115"/>
      <c r="G50" s="118"/>
      <c r="H50" s="118"/>
      <c r="I50" s="118"/>
      <c r="J50" s="118"/>
      <c r="K50" s="118"/>
      <c r="L50" s="118"/>
      <c r="M50" s="118"/>
      <c r="N50" s="118"/>
      <c r="O50" s="118"/>
      <c r="P50" s="118"/>
      <c r="Q50" s="118"/>
      <c r="R50" s="123"/>
      <c r="S50" s="116"/>
      <c r="T50" s="116"/>
      <c r="U50" s="116"/>
      <c r="V50" s="116"/>
      <c r="W50" s="116"/>
      <c r="X50" s="116"/>
      <c r="Y50" s="116"/>
      <c r="Z50" s="116"/>
      <c r="AA50" s="114"/>
    </row>
    <row r="51" spans="1:27" x14ac:dyDescent="0.3">
      <c r="A51" s="115"/>
      <c r="B51" s="115"/>
      <c r="C51" s="115"/>
      <c r="D51" s="115"/>
      <c r="E51" s="115"/>
      <c r="F51" s="115"/>
      <c r="G51" s="118"/>
      <c r="H51" s="118"/>
      <c r="I51" s="118"/>
      <c r="J51" s="118"/>
      <c r="K51" s="118"/>
      <c r="L51" s="118"/>
      <c r="M51" s="118"/>
      <c r="N51" s="118"/>
      <c r="O51" s="118"/>
      <c r="P51" s="118"/>
      <c r="Q51" s="118"/>
      <c r="R51" s="123"/>
      <c r="S51" s="116"/>
      <c r="T51" s="116"/>
      <c r="U51" s="116"/>
      <c r="V51" s="116"/>
      <c r="W51" s="116"/>
      <c r="X51" s="116"/>
      <c r="Y51" s="116"/>
      <c r="Z51" s="116"/>
      <c r="AA51" s="114"/>
    </row>
    <row r="52" spans="1:27" x14ac:dyDescent="0.3">
      <c r="A52" s="115"/>
      <c r="B52" s="115"/>
      <c r="C52" s="115"/>
      <c r="D52" s="115"/>
      <c r="E52" s="115"/>
      <c r="F52" s="115"/>
      <c r="G52" s="118"/>
      <c r="H52" s="118"/>
      <c r="I52" s="118"/>
      <c r="J52" s="118"/>
      <c r="K52" s="118"/>
      <c r="L52" s="118"/>
      <c r="M52" s="118"/>
      <c r="N52" s="118"/>
      <c r="O52" s="118"/>
      <c r="P52" s="118"/>
      <c r="Q52" s="118"/>
      <c r="R52" s="115"/>
      <c r="S52" s="117"/>
      <c r="T52" s="117"/>
      <c r="U52" s="117"/>
      <c r="V52" s="117"/>
      <c r="W52" s="117"/>
      <c r="X52" s="117"/>
      <c r="Y52" s="117"/>
      <c r="Z52" s="117"/>
      <c r="AA52" s="114"/>
    </row>
    <row r="53" spans="1:27" x14ac:dyDescent="0.3">
      <c r="C53" s="115"/>
      <c r="D53" s="115"/>
      <c r="E53" s="115"/>
      <c r="F53" s="115"/>
      <c r="G53" s="118"/>
      <c r="H53" s="118"/>
      <c r="I53" s="118"/>
      <c r="J53" s="118"/>
      <c r="K53" s="118"/>
      <c r="L53" s="118"/>
      <c r="M53" s="118"/>
      <c r="N53" s="118"/>
      <c r="O53" s="118"/>
      <c r="P53" s="118"/>
      <c r="Q53" s="118"/>
      <c r="R53" s="122"/>
      <c r="S53" s="119"/>
      <c r="T53" s="119"/>
      <c r="U53" s="119"/>
      <c r="V53" s="119"/>
      <c r="W53" s="119"/>
      <c r="X53" s="119"/>
      <c r="Y53" s="119"/>
      <c r="Z53" s="119"/>
      <c r="AA53" s="114"/>
    </row>
    <row r="54" spans="1:27" x14ac:dyDescent="0.3">
      <c r="K54" s="118"/>
      <c r="L54" s="118"/>
      <c r="M54" s="118"/>
      <c r="N54" s="118"/>
      <c r="O54" s="118"/>
      <c r="P54" s="118"/>
      <c r="Q54" s="118"/>
      <c r="R54" s="122"/>
      <c r="S54" s="119"/>
      <c r="T54" s="119"/>
      <c r="U54" s="119"/>
      <c r="V54" s="121"/>
      <c r="W54" s="121"/>
      <c r="X54" s="121"/>
      <c r="Y54" s="119"/>
      <c r="Z54" s="119"/>
      <c r="AA54" s="114"/>
    </row>
    <row r="55" spans="1:27" ht="16.5" customHeight="1" x14ac:dyDescent="0.3">
      <c r="A55" s="115"/>
      <c r="B55" s="115"/>
      <c r="C55" s="115"/>
      <c r="D55" s="115"/>
      <c r="E55" s="115"/>
      <c r="F55" s="115"/>
      <c r="G55" s="118"/>
      <c r="H55" s="118"/>
      <c r="I55" s="118"/>
      <c r="J55" s="118"/>
      <c r="K55" s="118"/>
      <c r="L55" s="118"/>
      <c r="M55" s="118"/>
      <c r="N55" s="118"/>
      <c r="O55" s="118"/>
      <c r="P55" s="118"/>
      <c r="Q55" s="118"/>
      <c r="R55" s="122"/>
      <c r="S55" s="119"/>
      <c r="T55" s="119"/>
      <c r="U55" s="119"/>
      <c r="V55" s="119"/>
      <c r="W55" s="119"/>
      <c r="X55" s="119"/>
      <c r="Y55" s="119"/>
      <c r="Z55" s="119"/>
      <c r="AA55" s="114"/>
    </row>
    <row r="56" spans="1:27" ht="9" customHeight="1" x14ac:dyDescent="0.35">
      <c r="H56" s="94"/>
    </row>
    <row r="57" spans="1:27" ht="21.75" customHeight="1" x14ac:dyDescent="0.35">
      <c r="G57" s="66"/>
      <c r="H57" s="94"/>
    </row>
    <row r="58" spans="1:27" ht="18" x14ac:dyDescent="0.35">
      <c r="H58" s="94"/>
    </row>
    <row r="59" spans="1:27" ht="18" x14ac:dyDescent="0.35">
      <c r="H59" s="94"/>
    </row>
    <row r="60" spans="1:27" ht="18" x14ac:dyDescent="0.35">
      <c r="H60" s="94"/>
    </row>
    <row r="61" spans="1:27" ht="18" x14ac:dyDescent="0.35">
      <c r="H61" s="94"/>
    </row>
    <row r="85" spans="5:5" x14ac:dyDescent="0.3">
      <c r="E85" s="84"/>
    </row>
    <row r="163" spans="1:41" x14ac:dyDescent="0.3">
      <c r="AG163" s="100"/>
      <c r="AH163" s="100"/>
      <c r="AI163" s="100"/>
      <c r="AJ163" s="100"/>
    </row>
    <row r="164" spans="1:41" x14ac:dyDescent="0.3">
      <c r="AK164" s="76"/>
      <c r="AL164" s="76"/>
      <c r="AM164" s="76"/>
      <c r="AN164" s="76"/>
    </row>
    <row r="165" spans="1:41" x14ac:dyDescent="0.3">
      <c r="AL165" s="74"/>
      <c r="AM165" s="77"/>
      <c r="AN165" s="77"/>
      <c r="AO165" s="77"/>
    </row>
    <row r="166" spans="1:41" x14ac:dyDescent="0.3">
      <c r="AL166" s="36"/>
      <c r="AM166" s="36"/>
      <c r="AN166" s="36"/>
      <c r="AO166" s="60"/>
    </row>
    <row r="167" spans="1:41" x14ac:dyDescent="0.3">
      <c r="AL167" s="36"/>
      <c r="AM167" s="36"/>
      <c r="AN167" s="36"/>
      <c r="AO167" s="60"/>
    </row>
    <row r="168" spans="1:41" x14ac:dyDescent="0.3">
      <c r="AL168" s="36"/>
      <c r="AM168" s="36"/>
      <c r="AN168" s="36"/>
      <c r="AO168" s="60"/>
    </row>
    <row r="171" spans="1:41" x14ac:dyDescent="0.3">
      <c r="AL171" s="65"/>
      <c r="AM171" s="65"/>
      <c r="AN171" s="65"/>
      <c r="AO171" s="65"/>
    </row>
    <row r="172" spans="1:41" x14ac:dyDescent="0.3">
      <c r="AL172" s="65"/>
      <c r="AM172" s="65"/>
      <c r="AN172" s="65"/>
      <c r="AO172" s="65"/>
    </row>
    <row r="173" spans="1:41" x14ac:dyDescent="0.3">
      <c r="AL173" s="65"/>
      <c r="AM173" s="65"/>
      <c r="AN173" s="65"/>
      <c r="AO173" s="65"/>
    </row>
    <row r="175" spans="1:41" x14ac:dyDescent="0.3">
      <c r="A175" s="85" t="s">
        <v>6</v>
      </c>
      <c r="B175" s="85"/>
      <c r="C175" s="85"/>
      <c r="D175" s="85"/>
      <c r="E175" s="85"/>
      <c r="F175" s="85"/>
      <c r="G175" s="85"/>
      <c r="H175" s="85"/>
      <c r="I175" s="85"/>
      <c r="J175" s="85"/>
      <c r="K175" s="85"/>
      <c r="L175" s="85"/>
      <c r="M175" s="85"/>
      <c r="N175" s="85"/>
      <c r="O175" s="85"/>
      <c r="P175" s="85"/>
      <c r="AE175" s="50"/>
    </row>
    <row r="176" spans="1:41" x14ac:dyDescent="0.3">
      <c r="A176" s="85"/>
      <c r="B176" s="85"/>
      <c r="C176" s="85"/>
      <c r="D176" s="85"/>
      <c r="E176" s="85"/>
      <c r="F176" s="85"/>
      <c r="G176" s="85"/>
      <c r="H176" s="85"/>
      <c r="I176" s="85"/>
      <c r="J176" s="85"/>
      <c r="K176" s="85"/>
      <c r="L176" s="85"/>
      <c r="M176" s="85"/>
      <c r="N176" s="85"/>
      <c r="O176" s="85"/>
      <c r="P176" s="85"/>
      <c r="AD176" s="50"/>
    </row>
    <row r="177" spans="1:32" x14ac:dyDescent="0.3">
      <c r="A177" s="85"/>
      <c r="B177" s="85"/>
      <c r="C177" s="85"/>
      <c r="D177" s="85"/>
      <c r="E177" s="85"/>
      <c r="F177" s="85"/>
      <c r="G177" s="85"/>
      <c r="H177" s="85"/>
      <c r="I177" s="105"/>
      <c r="J177" s="105"/>
      <c r="K177" s="105"/>
      <c r="L177" s="105"/>
      <c r="M177" s="106"/>
      <c r="N177" s="48"/>
      <c r="O177" s="48"/>
      <c r="P177" s="48"/>
      <c r="Q177" s="39"/>
      <c r="R177" s="39"/>
      <c r="S177" s="39"/>
      <c r="T177" s="39"/>
      <c r="U177" s="39"/>
      <c r="V177" s="39"/>
      <c r="AC177" s="39"/>
      <c r="AD177" s="39"/>
    </row>
    <row r="178" spans="1:32" x14ac:dyDescent="0.3">
      <c r="A178" s="85"/>
      <c r="B178" s="85" t="s">
        <v>65</v>
      </c>
      <c r="C178" s="819" t="s">
        <v>34</v>
      </c>
      <c r="D178" s="819"/>
      <c r="E178" s="819"/>
      <c r="F178" s="819" t="s">
        <v>40</v>
      </c>
      <c r="G178" s="819"/>
      <c r="H178" s="819"/>
      <c r="I178" s="107"/>
      <c r="J178" s="108"/>
      <c r="K178" s="819" t="s">
        <v>34</v>
      </c>
      <c r="L178" s="819"/>
      <c r="M178" s="819"/>
      <c r="N178" s="819" t="s">
        <v>40</v>
      </c>
      <c r="O178" s="819"/>
      <c r="P178" s="819"/>
      <c r="Q178" s="39"/>
      <c r="R178" s="39"/>
      <c r="S178" s="39"/>
      <c r="T178" s="39"/>
      <c r="U178" s="39"/>
      <c r="V178" s="39"/>
      <c r="AC178" s="39"/>
      <c r="AD178" s="39"/>
    </row>
    <row r="179" spans="1:32" x14ac:dyDescent="0.3">
      <c r="A179" s="85"/>
      <c r="B179" s="85" t="s">
        <v>29</v>
      </c>
      <c r="C179" s="85" t="s">
        <v>32</v>
      </c>
      <c r="D179" s="85" t="s">
        <v>47</v>
      </c>
      <c r="E179" s="85" t="s">
        <v>24</v>
      </c>
      <c r="F179" s="85" t="s">
        <v>29</v>
      </c>
      <c r="G179" s="85" t="s">
        <v>63</v>
      </c>
      <c r="H179" s="85" t="s">
        <v>64</v>
      </c>
      <c r="I179" s="105"/>
      <c r="J179" s="85"/>
      <c r="K179" s="85" t="s">
        <v>167</v>
      </c>
      <c r="L179" s="85" t="s">
        <v>168</v>
      </c>
      <c r="M179" s="85" t="s">
        <v>24</v>
      </c>
      <c r="N179" s="85" t="s">
        <v>29</v>
      </c>
      <c r="O179" s="85" t="s">
        <v>63</v>
      </c>
      <c r="P179" s="85" t="s">
        <v>64</v>
      </c>
      <c r="Q179" s="39"/>
      <c r="R179" s="39"/>
      <c r="S179" s="39"/>
      <c r="T179" s="39"/>
      <c r="U179" s="39"/>
      <c r="V179" s="39"/>
      <c r="AC179" s="39"/>
      <c r="AD179" s="39"/>
    </row>
    <row r="180" spans="1:32" x14ac:dyDescent="0.3">
      <c r="A180" s="85"/>
      <c r="B180" s="109"/>
      <c r="C180" s="109"/>
      <c r="D180" s="109"/>
      <c r="E180" s="109"/>
      <c r="F180" s="109"/>
      <c r="G180" s="109"/>
      <c r="H180" s="109"/>
      <c r="I180" s="110"/>
      <c r="J180" s="109"/>
      <c r="K180" s="109"/>
      <c r="L180" s="109"/>
      <c r="M180" s="109"/>
      <c r="N180" s="109"/>
      <c r="O180" s="109"/>
      <c r="P180" s="109"/>
      <c r="R180" s="39"/>
      <c r="S180" s="39"/>
      <c r="T180" s="39"/>
      <c r="U180" s="39"/>
      <c r="V180" s="39"/>
      <c r="AC180" s="39"/>
      <c r="AD180" s="39"/>
    </row>
    <row r="181" spans="1:32" x14ac:dyDescent="0.3">
      <c r="A181" s="85"/>
      <c r="B181" s="109"/>
      <c r="C181" s="109"/>
      <c r="D181" s="109"/>
      <c r="E181" s="109"/>
      <c r="F181" s="109"/>
      <c r="G181" s="109"/>
      <c r="H181" s="109"/>
      <c r="I181" s="111"/>
      <c r="J181" s="109"/>
      <c r="K181" s="112"/>
      <c r="L181" s="112"/>
      <c r="M181" s="112"/>
      <c r="N181" s="112"/>
      <c r="O181" s="112"/>
      <c r="P181" s="112"/>
      <c r="Q181" s="39"/>
      <c r="R181" s="39"/>
      <c r="S181" s="39"/>
      <c r="T181" s="39"/>
      <c r="U181" s="39"/>
      <c r="V181" s="39"/>
    </row>
    <row r="182" spans="1:32" x14ac:dyDescent="0.3">
      <c r="A182" s="85" t="s">
        <v>160</v>
      </c>
      <c r="B182" s="109">
        <v>6900</v>
      </c>
      <c r="C182" s="109">
        <v>1347</v>
      </c>
      <c r="D182" s="109">
        <v>3717</v>
      </c>
      <c r="E182" s="109">
        <v>1836</v>
      </c>
      <c r="F182" s="109">
        <v>6269</v>
      </c>
      <c r="G182" s="109">
        <v>3976</v>
      </c>
      <c r="H182" s="109">
        <v>2293</v>
      </c>
      <c r="I182" s="70"/>
      <c r="J182" s="85" t="s">
        <v>161</v>
      </c>
      <c r="K182" s="112">
        <v>19.521739130434781</v>
      </c>
      <c r="L182" s="112">
        <v>53.869565217391305</v>
      </c>
      <c r="M182" s="112">
        <v>26.608695652173914</v>
      </c>
      <c r="N182" s="112">
        <v>90.85507246376811</v>
      </c>
      <c r="O182" s="112">
        <v>57.623188405797102</v>
      </c>
      <c r="P182" s="112">
        <v>33.231884057971008</v>
      </c>
      <c r="Q182" s="39"/>
      <c r="R182" s="43"/>
      <c r="S182" s="43"/>
      <c r="T182" s="43"/>
      <c r="U182" s="43"/>
      <c r="V182" s="43"/>
    </row>
    <row r="183" spans="1:32" x14ac:dyDescent="0.3">
      <c r="A183" s="85" t="s">
        <v>35</v>
      </c>
      <c r="B183" s="109">
        <v>13638</v>
      </c>
      <c r="C183" s="109">
        <v>3650</v>
      </c>
      <c r="D183" s="109">
        <v>6901</v>
      </c>
      <c r="E183" s="109">
        <v>3087</v>
      </c>
      <c r="F183" s="109">
        <v>10646</v>
      </c>
      <c r="G183" s="109">
        <v>5934</v>
      </c>
      <c r="H183" s="109">
        <v>4712</v>
      </c>
      <c r="I183" s="109"/>
      <c r="J183" s="109" t="s">
        <v>35</v>
      </c>
      <c r="K183" s="112">
        <v>26.763455052060419</v>
      </c>
      <c r="L183" s="112">
        <v>50.601261181991497</v>
      </c>
      <c r="M183" s="112">
        <v>22.635283765948085</v>
      </c>
      <c r="N183" s="112">
        <v>78.061299310749376</v>
      </c>
      <c r="O183" s="112">
        <v>43.510778706555215</v>
      </c>
      <c r="P183" s="112">
        <v>34.550520604194162</v>
      </c>
      <c r="Q183" s="43"/>
    </row>
    <row r="184" spans="1:32" x14ac:dyDescent="0.3">
      <c r="A184" s="85" t="s">
        <v>56</v>
      </c>
      <c r="B184" s="109">
        <v>10077</v>
      </c>
      <c r="C184" s="109">
        <v>3536</v>
      </c>
      <c r="D184" s="109">
        <v>4728</v>
      </c>
      <c r="E184" s="109">
        <v>1813</v>
      </c>
      <c r="F184" s="109">
        <v>6103</v>
      </c>
      <c r="G184" s="109">
        <v>2536</v>
      </c>
      <c r="H184" s="109">
        <v>3567</v>
      </c>
      <c r="I184" s="109"/>
      <c r="J184" s="85" t="s">
        <v>56</v>
      </c>
      <c r="K184" s="112">
        <v>35.089808474744466</v>
      </c>
      <c r="L184" s="112">
        <v>46.918725811253346</v>
      </c>
      <c r="M184" s="112">
        <v>17.991465714002182</v>
      </c>
      <c r="N184" s="112">
        <v>60.563659819390693</v>
      </c>
      <c r="O184" s="112">
        <v>25.166220105190035</v>
      </c>
      <c r="P184" s="112">
        <v>35.397439714200658</v>
      </c>
    </row>
    <row r="185" spans="1:32" x14ac:dyDescent="0.3">
      <c r="A185" s="85" t="s">
        <v>36</v>
      </c>
      <c r="B185" s="109">
        <v>32528</v>
      </c>
      <c r="C185" s="109">
        <v>14350</v>
      </c>
      <c r="D185" s="109">
        <v>8594</v>
      </c>
      <c r="E185" s="109">
        <v>9584</v>
      </c>
      <c r="F185" s="109">
        <v>19720</v>
      </c>
      <c r="G185" s="109">
        <v>4276</v>
      </c>
      <c r="H185" s="109">
        <v>15444</v>
      </c>
      <c r="I185" s="109"/>
      <c r="J185" s="109" t="s">
        <v>36</v>
      </c>
      <c r="K185" s="112">
        <v>44.115838662075753</v>
      </c>
      <c r="L185" s="112">
        <v>26.420314805705853</v>
      </c>
      <c r="M185" s="112">
        <v>29.463846532218398</v>
      </c>
      <c r="N185" s="112">
        <v>60.624692572552874</v>
      </c>
      <c r="O185" s="112">
        <v>13.145597638957208</v>
      </c>
      <c r="P185" s="112">
        <v>47.479094933595675</v>
      </c>
    </row>
    <row r="186" spans="1:32" x14ac:dyDescent="0.3">
      <c r="A186" s="85" t="s">
        <v>70</v>
      </c>
      <c r="B186" s="109">
        <v>16235</v>
      </c>
      <c r="C186" s="109">
        <v>5066</v>
      </c>
      <c r="D186" s="109">
        <v>7317</v>
      </c>
      <c r="E186" s="109">
        <v>3852</v>
      </c>
      <c r="F186" s="109">
        <v>11231</v>
      </c>
      <c r="G186" s="109">
        <v>3014</v>
      </c>
      <c r="H186" s="109">
        <v>8217</v>
      </c>
      <c r="I186" s="109"/>
      <c r="J186" s="85" t="s">
        <v>70</v>
      </c>
      <c r="K186" s="112">
        <v>31.204188481675395</v>
      </c>
      <c r="L186" s="112">
        <v>45.069294733600245</v>
      </c>
      <c r="M186" s="112">
        <v>23.72651678472436</v>
      </c>
      <c r="N186" s="112">
        <v>69.177702494610401</v>
      </c>
      <c r="O186" s="112">
        <v>18.564829072990452</v>
      </c>
      <c r="P186" s="112">
        <v>50.612873421619952</v>
      </c>
    </row>
    <row r="187" spans="1:32" x14ac:dyDescent="0.3">
      <c r="A187" s="85" t="s">
        <v>37</v>
      </c>
      <c r="B187" s="109">
        <v>14434</v>
      </c>
      <c r="C187" s="109">
        <v>3403</v>
      </c>
      <c r="D187" s="109">
        <v>6705</v>
      </c>
      <c r="E187" s="109">
        <v>4326</v>
      </c>
      <c r="F187" s="109">
        <v>8476</v>
      </c>
      <c r="G187" s="109">
        <v>3069</v>
      </c>
      <c r="H187" s="109">
        <v>5407</v>
      </c>
      <c r="I187" s="109"/>
      <c r="J187" s="109" t="s">
        <v>37</v>
      </c>
      <c r="K187" s="112">
        <v>23.576278231952337</v>
      </c>
      <c r="L187" s="112">
        <v>46.452819731190246</v>
      </c>
      <c r="M187" s="112">
        <v>29.970902036857421</v>
      </c>
      <c r="N187" s="112">
        <v>58.722460856311486</v>
      </c>
      <c r="O187" s="112">
        <v>21.26229735347097</v>
      </c>
      <c r="P187" s="112">
        <v>37.460163502840516</v>
      </c>
      <c r="U187" s="36"/>
      <c r="V187" s="73"/>
      <c r="W187" s="73"/>
      <c r="X187" s="73"/>
      <c r="Y187" s="74"/>
      <c r="Z187" s="74"/>
      <c r="AA187" s="817"/>
      <c r="AB187" s="817"/>
      <c r="AC187" s="817"/>
      <c r="AD187" s="817"/>
      <c r="AE187" s="817"/>
    </row>
    <row r="188" spans="1:32" x14ac:dyDescent="0.3">
      <c r="A188" s="85" t="s">
        <v>38</v>
      </c>
      <c r="B188" s="109">
        <v>22788</v>
      </c>
      <c r="C188" s="109">
        <v>3294</v>
      </c>
      <c r="D188" s="109">
        <v>9390</v>
      </c>
      <c r="E188" s="109">
        <v>10104</v>
      </c>
      <c r="F188" s="109">
        <v>9585</v>
      </c>
      <c r="G188" s="109">
        <v>1029</v>
      </c>
      <c r="H188" s="109">
        <v>8556</v>
      </c>
      <c r="I188" s="109"/>
      <c r="J188" s="109" t="s">
        <v>38</v>
      </c>
      <c r="K188" s="112">
        <v>14.454976303317535</v>
      </c>
      <c r="L188" s="112">
        <v>41.20589784096893</v>
      </c>
      <c r="M188" s="112">
        <v>44.339125855713533</v>
      </c>
      <c r="N188" s="112">
        <v>42.061611374407583</v>
      </c>
      <c r="O188" s="112">
        <v>4.5155344918378093</v>
      </c>
      <c r="P188" s="112">
        <v>37.546076882569771</v>
      </c>
      <c r="T188" s="36"/>
      <c r="U188" s="75"/>
      <c r="V188" s="76"/>
      <c r="W188" s="76"/>
      <c r="X188" s="76"/>
      <c r="Y188" s="76"/>
      <c r="Z188" s="76"/>
      <c r="AA188" s="76"/>
      <c r="AB188" s="76"/>
      <c r="AC188" s="76"/>
      <c r="AD188" s="76"/>
    </row>
    <row r="189" spans="1:32" x14ac:dyDescent="0.3">
      <c r="A189" s="85"/>
      <c r="B189" s="109"/>
      <c r="C189" s="109"/>
      <c r="D189" s="109"/>
      <c r="E189" s="109"/>
      <c r="F189" s="109"/>
      <c r="G189" s="109"/>
      <c r="H189" s="109"/>
      <c r="I189" s="109"/>
      <c r="J189" s="113"/>
      <c r="K189" s="113"/>
      <c r="L189" s="113"/>
      <c r="M189" s="113"/>
      <c r="N189" s="109"/>
      <c r="O189" s="109"/>
      <c r="P189" s="109"/>
      <c r="T189" s="55"/>
      <c r="U189" s="58"/>
      <c r="V189" s="73"/>
      <c r="W189" s="138"/>
      <c r="X189" s="138"/>
      <c r="Y189" s="138"/>
      <c r="Z189" s="138"/>
      <c r="AA189" s="138"/>
      <c r="AB189" s="74"/>
      <c r="AC189" s="77"/>
      <c r="AD189" s="77"/>
      <c r="AE189" s="77"/>
    </row>
    <row r="190" spans="1:32" x14ac:dyDescent="0.3">
      <c r="A190" s="85"/>
      <c r="B190" s="109">
        <v>116600</v>
      </c>
      <c r="C190" s="109">
        <v>34646</v>
      </c>
      <c r="D190" s="109">
        <v>47352</v>
      </c>
      <c r="E190" s="109">
        <v>34602</v>
      </c>
      <c r="F190" s="109">
        <v>72030</v>
      </c>
      <c r="G190" s="109">
        <v>23834</v>
      </c>
      <c r="H190" s="109">
        <v>48196</v>
      </c>
      <c r="I190" s="109"/>
      <c r="J190" s="109"/>
      <c r="K190" s="109"/>
      <c r="L190" s="109"/>
      <c r="M190" s="109"/>
      <c r="N190" s="109"/>
      <c r="O190" s="109"/>
      <c r="P190" s="109"/>
      <c r="T190" s="55"/>
      <c r="U190" s="59"/>
      <c r="V190" s="60"/>
      <c r="W190" s="60"/>
      <c r="X190" s="60"/>
      <c r="Y190" s="60"/>
      <c r="Z190" s="60"/>
      <c r="AA190" s="36"/>
      <c r="AB190" s="36"/>
      <c r="AC190" s="36"/>
      <c r="AD190" s="36"/>
      <c r="AE190" s="60"/>
    </row>
    <row r="191" spans="1:32" x14ac:dyDescent="0.3">
      <c r="B191" s="71"/>
      <c r="C191" s="71"/>
      <c r="D191" s="71"/>
      <c r="E191" s="71"/>
      <c r="F191" s="71"/>
      <c r="G191" s="71"/>
      <c r="H191" s="71"/>
      <c r="I191" s="71"/>
      <c r="J191" s="71"/>
      <c r="K191" s="71"/>
      <c r="L191" s="71"/>
      <c r="M191" s="71"/>
      <c r="N191" s="71"/>
      <c r="O191" s="71"/>
      <c r="P191" s="71"/>
      <c r="U191" s="55"/>
      <c r="V191" s="59"/>
      <c r="W191" s="36"/>
      <c r="X191" s="36"/>
      <c r="Y191" s="36"/>
      <c r="Z191" s="36"/>
      <c r="AA191" s="36"/>
      <c r="AB191" s="36"/>
      <c r="AC191" s="36"/>
      <c r="AD191" s="36"/>
      <c r="AE191" s="36"/>
      <c r="AF191" s="60"/>
    </row>
    <row r="192" spans="1:32" x14ac:dyDescent="0.3">
      <c r="A192" s="55"/>
      <c r="B192" s="102"/>
      <c r="C192" s="818"/>
      <c r="D192" s="818"/>
      <c r="E192" s="818"/>
      <c r="F192" s="818"/>
      <c r="G192" s="818"/>
      <c r="H192" s="818"/>
      <c r="U192" s="55"/>
      <c r="V192" s="59"/>
      <c r="W192" s="36"/>
      <c r="X192" s="36"/>
      <c r="Y192" s="36"/>
      <c r="Z192" s="36"/>
      <c r="AA192" s="36"/>
      <c r="AB192" s="36"/>
      <c r="AC192" s="36"/>
      <c r="AD192" s="36"/>
      <c r="AE192" s="36"/>
      <c r="AF192" s="60"/>
    </row>
    <row r="193" spans="1:33" x14ac:dyDescent="0.3">
      <c r="A193" s="101"/>
      <c r="B193" s="55"/>
      <c r="C193" s="102"/>
      <c r="D193" s="139"/>
      <c r="E193" s="139"/>
      <c r="F193" s="139"/>
      <c r="G193" s="139"/>
      <c r="H193" s="139"/>
      <c r="I193" s="139"/>
      <c r="V193" s="55"/>
      <c r="W193" s="59"/>
      <c r="X193" s="36"/>
      <c r="Y193" s="36"/>
      <c r="Z193" s="36"/>
      <c r="AA193" s="36"/>
      <c r="AB193" s="36"/>
      <c r="AC193" s="36"/>
      <c r="AD193" s="36"/>
      <c r="AE193" s="36"/>
      <c r="AF193" s="36"/>
      <c r="AG193" s="60"/>
    </row>
    <row r="194" spans="1:33" x14ac:dyDescent="0.3">
      <c r="A194" s="96"/>
      <c r="B194" s="43"/>
      <c r="C194" s="86"/>
      <c r="D194" s="55"/>
      <c r="E194" s="55"/>
      <c r="F194" s="55"/>
      <c r="G194" s="55"/>
      <c r="H194" s="55"/>
      <c r="I194" s="55"/>
      <c r="J194" s="55"/>
      <c r="L194" s="96"/>
      <c r="M194" s="43"/>
      <c r="N194" s="86"/>
      <c r="O194" s="55"/>
      <c r="P194" s="71"/>
      <c r="Q194" s="55"/>
      <c r="R194" s="55"/>
      <c r="S194" s="71"/>
      <c r="T194" s="55"/>
      <c r="V194" s="96"/>
      <c r="W194" s="43"/>
      <c r="X194" s="86"/>
      <c r="Y194" s="55"/>
      <c r="Z194" s="55"/>
      <c r="AA194" s="97"/>
      <c r="AC194" s="98"/>
    </row>
  </sheetData>
  <mergeCells count="19">
    <mergeCell ref="AA187:AE187"/>
    <mergeCell ref="C192:E192"/>
    <mergeCell ref="F192:H192"/>
    <mergeCell ref="A29:F29"/>
    <mergeCell ref="A30:F30"/>
    <mergeCell ref="A33:F33"/>
    <mergeCell ref="C178:E178"/>
    <mergeCell ref="N178:P178"/>
    <mergeCell ref="K178:M178"/>
    <mergeCell ref="F178:H178"/>
    <mergeCell ref="A31:F31"/>
    <mergeCell ref="A49:F49"/>
    <mergeCell ref="A2:F2"/>
    <mergeCell ref="C6:F6"/>
    <mergeCell ref="C7:C9"/>
    <mergeCell ref="D7:D9"/>
    <mergeCell ref="E7:E9"/>
    <mergeCell ref="F7:F9"/>
    <mergeCell ref="B6:B9"/>
  </mergeCells>
  <printOptions horizontalCentered="1"/>
  <pageMargins left="0.31496062992125984" right="0.31496062992125984" top="0.59055118110236227" bottom="0.59055118110236227"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A1:IS124"/>
  <sheetViews>
    <sheetView workbookViewId="0">
      <selection activeCell="A13" sqref="A13:D97"/>
    </sheetView>
  </sheetViews>
  <sheetFormatPr defaultColWidth="9.109375" defaultRowHeight="14.4" x14ac:dyDescent="0.3"/>
  <cols>
    <col min="1" max="1" width="57.33203125" style="34" customWidth="1"/>
    <col min="2" max="4" width="7.6640625" style="34" customWidth="1"/>
    <col min="5" max="5" width="8.6640625" style="34" customWidth="1"/>
    <col min="6" max="6" width="7.6640625" style="34" customWidth="1"/>
    <col min="7" max="7" width="8.6640625" style="34" customWidth="1"/>
    <col min="8" max="8" width="8.109375" style="34" customWidth="1"/>
    <col min="9" max="10" width="9.109375" style="34"/>
    <col min="11" max="11" width="10.6640625" style="34" customWidth="1"/>
    <col min="12" max="14" width="9.109375" style="34"/>
    <col min="15" max="15" width="25.6640625" style="34" customWidth="1"/>
    <col min="16" max="16384" width="9.109375" style="34"/>
  </cols>
  <sheetData>
    <row r="1" spans="1:251" s="185" customFormat="1" ht="15" customHeight="1" x14ac:dyDescent="0.25">
      <c r="A1" s="301"/>
      <c r="B1" s="301"/>
      <c r="C1" s="301"/>
      <c r="D1" s="302"/>
      <c r="E1" s="302"/>
      <c r="F1" s="302" t="s">
        <v>523</v>
      </c>
      <c r="G1" s="304"/>
      <c r="H1" s="304"/>
      <c r="I1" s="304"/>
      <c r="J1" s="304"/>
      <c r="K1" s="304"/>
      <c r="L1" s="304"/>
      <c r="M1" s="304"/>
      <c r="N1" s="304"/>
      <c r="O1" s="304"/>
      <c r="P1" s="304"/>
      <c r="Q1" s="304"/>
      <c r="R1" s="304"/>
      <c r="S1" s="304"/>
      <c r="T1" s="304"/>
      <c r="U1" s="304"/>
      <c r="V1" s="304"/>
      <c r="W1" s="304"/>
    </row>
    <row r="2" spans="1:251" s="185" customFormat="1" ht="30" customHeight="1" x14ac:dyDescent="0.25">
      <c r="A2" s="809" t="s">
        <v>331</v>
      </c>
      <c r="B2" s="809"/>
      <c r="C2" s="809"/>
      <c r="D2" s="809"/>
      <c r="E2" s="809"/>
      <c r="F2" s="809"/>
      <c r="G2" s="305"/>
      <c r="H2" s="305"/>
      <c r="I2" s="305"/>
      <c r="J2" s="304"/>
      <c r="K2" s="304"/>
      <c r="L2" s="304"/>
      <c r="M2" s="304"/>
      <c r="N2" s="304"/>
      <c r="O2" s="304"/>
      <c r="P2" s="304"/>
      <c r="Q2" s="304"/>
      <c r="R2" s="304"/>
      <c r="S2" s="304"/>
      <c r="T2" s="304"/>
      <c r="U2" s="304"/>
      <c r="V2" s="304"/>
      <c r="W2" s="304"/>
    </row>
    <row r="3" spans="1:251" s="185" customFormat="1" ht="5.0999999999999996" customHeight="1" x14ac:dyDescent="0.3">
      <c r="A3" s="293"/>
      <c r="B3" s="293"/>
      <c r="C3" s="293"/>
      <c r="D3" s="293"/>
      <c r="E3" s="293"/>
      <c r="F3" s="293"/>
      <c r="G3" s="293"/>
      <c r="H3" s="293"/>
      <c r="I3" s="293"/>
      <c r="J3" s="304"/>
      <c r="K3" s="306"/>
      <c r="L3" s="304"/>
      <c r="M3" s="304"/>
      <c r="N3" s="304"/>
      <c r="O3" s="304"/>
      <c r="P3" s="304"/>
      <c r="Q3" s="304"/>
      <c r="R3" s="304"/>
      <c r="S3" s="304"/>
      <c r="T3" s="304"/>
      <c r="U3" s="304"/>
      <c r="V3" s="304"/>
      <c r="W3" s="304"/>
    </row>
    <row r="4" spans="1:251" s="185" customFormat="1" ht="5.0999999999999996" customHeight="1" x14ac:dyDescent="0.25">
      <c r="A4" s="307"/>
      <c r="B4" s="308"/>
      <c r="C4" s="304"/>
      <c r="D4" s="304"/>
      <c r="E4" s="304"/>
      <c r="F4" s="304"/>
      <c r="G4" s="304"/>
      <c r="H4" s="304"/>
      <c r="I4" s="304"/>
      <c r="J4" s="304"/>
      <c r="K4" s="304"/>
      <c r="L4" s="304"/>
      <c r="M4" s="304"/>
      <c r="N4" s="304"/>
      <c r="O4" s="309"/>
      <c r="P4" s="309"/>
      <c r="Q4" s="309"/>
      <c r="R4" s="309"/>
      <c r="S4" s="309"/>
      <c r="T4" s="309"/>
      <c r="U4" s="309"/>
      <c r="V4" s="309"/>
      <c r="W4" s="309"/>
    </row>
    <row r="5" spans="1:251" s="315" customFormat="1" ht="20.100000000000001" customHeight="1" x14ac:dyDescent="0.3">
      <c r="A5" s="310" t="s">
        <v>380</v>
      </c>
      <c r="B5" s="311"/>
      <c r="C5" s="311"/>
      <c r="D5" s="311"/>
      <c r="E5" s="313"/>
      <c r="F5" s="312"/>
      <c r="G5" s="314"/>
      <c r="H5" s="314"/>
      <c r="I5" s="314"/>
      <c r="J5" s="314"/>
      <c r="Q5" s="375"/>
      <c r="R5" s="376"/>
      <c r="S5" s="376"/>
      <c r="T5" s="376"/>
      <c r="U5" s="376"/>
      <c r="V5" s="376"/>
      <c r="W5" s="376"/>
      <c r="X5" s="376"/>
      <c r="Y5" s="376"/>
    </row>
    <row r="6" spans="1:251" s="87" customFormat="1" ht="15" customHeight="1" x14ac:dyDescent="0.25">
      <c r="A6" s="465"/>
      <c r="B6" s="816" t="s">
        <v>305</v>
      </c>
      <c r="C6" s="813" t="s">
        <v>137</v>
      </c>
      <c r="D6" s="813"/>
      <c r="E6" s="813"/>
      <c r="F6" s="813"/>
    </row>
    <row r="7" spans="1:251" s="87" customFormat="1" ht="20.100000000000001" customHeight="1" x14ac:dyDescent="0.25">
      <c r="A7" s="466"/>
      <c r="B7" s="816"/>
      <c r="C7" s="814" t="s">
        <v>248</v>
      </c>
      <c r="D7" s="814" t="s">
        <v>136</v>
      </c>
      <c r="E7" s="814" t="s">
        <v>246</v>
      </c>
      <c r="F7" s="814" t="s">
        <v>247</v>
      </c>
    </row>
    <row r="8" spans="1:251" s="87" customFormat="1" ht="29.25" customHeight="1" x14ac:dyDescent="0.25">
      <c r="A8" s="466"/>
      <c r="B8" s="816"/>
      <c r="C8" s="814"/>
      <c r="D8" s="814"/>
      <c r="E8" s="814"/>
      <c r="F8" s="814"/>
    </row>
    <row r="9" spans="1:251" s="87" customFormat="1" ht="3" customHeight="1" x14ac:dyDescent="0.25">
      <c r="A9" s="466"/>
      <c r="B9" s="816"/>
      <c r="C9" s="815"/>
      <c r="D9" s="815"/>
      <c r="E9" s="815"/>
      <c r="F9" s="815"/>
    </row>
    <row r="10" spans="1:251" s="337" customFormat="1" ht="5.0999999999999996" customHeight="1" x14ac:dyDescent="0.25">
      <c r="A10" s="332"/>
      <c r="B10" s="333"/>
      <c r="C10" s="334"/>
      <c r="D10" s="335"/>
      <c r="E10" s="336"/>
      <c r="F10" s="322"/>
      <c r="G10" s="322"/>
      <c r="H10" s="322"/>
      <c r="I10" s="322"/>
      <c r="J10" s="322"/>
      <c r="K10" s="322"/>
      <c r="L10" s="322"/>
      <c r="M10" s="322"/>
    </row>
    <row r="11" spans="1:251" s="284" customFormat="1" ht="15" customHeight="1" x14ac:dyDescent="0.3">
      <c r="A11" s="450" t="s">
        <v>1</v>
      </c>
      <c r="B11" s="340">
        <v>116600</v>
      </c>
      <c r="C11" s="451">
        <v>61.775300171526581</v>
      </c>
      <c r="D11" s="451">
        <v>46.772727272727273</v>
      </c>
      <c r="E11" s="451">
        <v>35.757289879931392</v>
      </c>
      <c r="F11" s="451">
        <v>16.835334476843911</v>
      </c>
      <c r="G11" s="187"/>
      <c r="H11" s="452"/>
      <c r="I11" s="452"/>
      <c r="J11" s="452"/>
      <c r="K11" s="452"/>
      <c r="L11" s="453"/>
      <c r="M11" s="453"/>
      <c r="N11" s="453"/>
      <c r="O11" s="453"/>
      <c r="P11" s="453"/>
      <c r="Q11" s="454"/>
      <c r="R11" s="455"/>
      <c r="S11" s="455"/>
      <c r="T11" s="455"/>
      <c r="U11" s="455"/>
      <c r="V11" s="455"/>
      <c r="W11" s="455"/>
      <c r="X11" s="455"/>
      <c r="Y11" s="455"/>
      <c r="Z11" s="453"/>
    </row>
    <row r="12" spans="1:251" s="284" customFormat="1" ht="5.0999999999999996" customHeight="1" x14ac:dyDescent="0.3">
      <c r="A12" s="456"/>
      <c r="B12" s="345"/>
      <c r="C12" s="415"/>
      <c r="D12" s="415"/>
      <c r="E12" s="415"/>
      <c r="F12" s="415"/>
      <c r="G12" s="415"/>
      <c r="H12" s="452"/>
      <c r="I12" s="452"/>
      <c r="J12" s="452"/>
      <c r="K12" s="452"/>
      <c r="L12" s="453"/>
      <c r="M12" s="453"/>
      <c r="N12" s="453"/>
      <c r="O12" s="453"/>
      <c r="P12" s="453"/>
      <c r="Q12" s="453"/>
      <c r="R12" s="453"/>
      <c r="S12" s="453"/>
      <c r="T12" s="453"/>
      <c r="U12" s="453"/>
      <c r="V12" s="453"/>
      <c r="W12" s="453"/>
      <c r="X12" s="453"/>
      <c r="Y12" s="453"/>
      <c r="Z12" s="453"/>
    </row>
    <row r="13" spans="1:251" s="284" customFormat="1" ht="15" customHeight="1" x14ac:dyDescent="0.3">
      <c r="A13" s="457" t="s">
        <v>158</v>
      </c>
      <c r="B13" s="348">
        <v>6900</v>
      </c>
      <c r="C13" s="458">
        <v>90.85507246376811</v>
      </c>
      <c r="D13" s="458">
        <v>52.420289855072468</v>
      </c>
      <c r="E13" s="458">
        <v>34</v>
      </c>
      <c r="F13" s="458">
        <v>20.594202898550726</v>
      </c>
      <c r="G13" s="458"/>
      <c r="H13" s="452"/>
      <c r="I13" s="452"/>
      <c r="J13" s="452"/>
      <c r="K13" s="452"/>
      <c r="L13" s="453"/>
      <c r="M13" s="453"/>
      <c r="N13" s="453"/>
      <c r="O13" s="459"/>
      <c r="P13" s="459"/>
      <c r="Q13" s="459"/>
      <c r="R13" s="459"/>
      <c r="S13" s="459"/>
      <c r="T13" s="459"/>
      <c r="U13" s="459"/>
      <c r="V13" s="459"/>
      <c r="W13" s="459"/>
      <c r="X13" s="459"/>
      <c r="Y13" s="460"/>
      <c r="Z13" s="453"/>
      <c r="AA13" s="461"/>
    </row>
    <row r="14" spans="1:251" s="189" customFormat="1" ht="12.9" customHeight="1" x14ac:dyDescent="0.3">
      <c r="A14" s="462" t="s">
        <v>381</v>
      </c>
      <c r="B14" s="164">
        <v>1450</v>
      </c>
      <c r="C14" s="415">
        <v>84.710743801652882</v>
      </c>
      <c r="D14" s="415">
        <v>52.410468319559236</v>
      </c>
      <c r="E14" s="415">
        <v>32.713498622589533</v>
      </c>
      <c r="F14" s="415">
        <v>41.184573002754817</v>
      </c>
      <c r="G14" s="415"/>
      <c r="H14" s="452"/>
      <c r="I14" s="452"/>
      <c r="J14" s="452"/>
      <c r="K14" s="452"/>
      <c r="T14" s="463"/>
      <c r="U14" s="463"/>
      <c r="V14" s="463"/>
      <c r="W14" s="463"/>
      <c r="X14" s="463"/>
      <c r="Y14" s="463"/>
      <c r="Z14" s="464"/>
      <c r="AA14" s="464"/>
      <c r="AB14" s="464"/>
      <c r="AC14" s="464"/>
      <c r="AD14" s="464"/>
      <c r="AE14" s="464"/>
      <c r="AF14" s="464"/>
      <c r="AG14" s="464"/>
      <c r="AH14" s="464"/>
      <c r="AI14" s="464"/>
      <c r="AJ14" s="464"/>
      <c r="AK14" s="464"/>
      <c r="AL14" s="464"/>
      <c r="AM14" s="464"/>
      <c r="AN14" s="464"/>
      <c r="AO14" s="464"/>
      <c r="AP14" s="464"/>
      <c r="AQ14" s="464"/>
      <c r="AR14" s="464"/>
      <c r="AS14" s="464"/>
      <c r="AT14" s="464"/>
      <c r="AU14" s="464"/>
      <c r="AV14" s="464"/>
      <c r="AW14" s="464"/>
      <c r="AX14" s="464"/>
      <c r="AY14" s="464"/>
      <c r="AZ14" s="464"/>
      <c r="BA14" s="464"/>
      <c r="BB14" s="464"/>
      <c r="BC14" s="464"/>
      <c r="BD14" s="464"/>
      <c r="BE14" s="464"/>
      <c r="BF14" s="464"/>
      <c r="BG14" s="464"/>
      <c r="BH14" s="464"/>
      <c r="BI14" s="464"/>
      <c r="BJ14" s="464"/>
      <c r="BK14" s="464"/>
      <c r="BL14" s="464"/>
      <c r="BM14" s="464"/>
      <c r="BN14" s="464"/>
      <c r="BO14" s="464"/>
      <c r="BP14" s="464"/>
      <c r="BQ14" s="464"/>
      <c r="BR14" s="464"/>
      <c r="BS14" s="464"/>
      <c r="BT14" s="464"/>
      <c r="BU14" s="464"/>
      <c r="BV14" s="464"/>
      <c r="BW14" s="464"/>
      <c r="BX14" s="464"/>
      <c r="BY14" s="464"/>
      <c r="BZ14" s="464"/>
      <c r="CA14" s="464"/>
      <c r="CB14" s="464"/>
      <c r="CC14" s="464"/>
      <c r="CD14" s="464"/>
      <c r="CE14" s="464"/>
      <c r="CF14" s="464"/>
      <c r="CG14" s="464"/>
      <c r="CH14" s="464"/>
      <c r="CI14" s="464"/>
      <c r="CJ14" s="464"/>
      <c r="CK14" s="464"/>
      <c r="CL14" s="464"/>
      <c r="CM14" s="464"/>
      <c r="CN14" s="464"/>
      <c r="CO14" s="464"/>
      <c r="CP14" s="464"/>
      <c r="CQ14" s="464"/>
      <c r="CR14" s="464"/>
      <c r="CS14" s="464"/>
      <c r="CT14" s="464"/>
      <c r="CU14" s="464"/>
      <c r="CV14" s="464"/>
      <c r="CW14" s="464"/>
      <c r="CX14" s="464"/>
      <c r="CY14" s="464"/>
      <c r="CZ14" s="464"/>
      <c r="DA14" s="464"/>
      <c r="DB14" s="464"/>
      <c r="DC14" s="464"/>
      <c r="DD14" s="464"/>
      <c r="DE14" s="464"/>
      <c r="DF14" s="464"/>
      <c r="DG14" s="464"/>
      <c r="DH14" s="464"/>
      <c r="DI14" s="464"/>
      <c r="DJ14" s="464"/>
      <c r="DK14" s="464"/>
      <c r="DL14" s="464"/>
      <c r="DM14" s="464"/>
      <c r="DN14" s="464"/>
      <c r="DO14" s="464"/>
      <c r="DP14" s="464"/>
      <c r="DQ14" s="464"/>
      <c r="DR14" s="464"/>
      <c r="DS14" s="464"/>
      <c r="DT14" s="464"/>
      <c r="DU14" s="464"/>
      <c r="DV14" s="464"/>
      <c r="DW14" s="464"/>
      <c r="DX14" s="464"/>
      <c r="DY14" s="464"/>
      <c r="DZ14" s="464"/>
      <c r="EA14" s="464"/>
      <c r="EB14" s="464"/>
      <c r="EC14" s="464"/>
      <c r="ED14" s="464"/>
      <c r="EE14" s="464"/>
      <c r="EF14" s="464"/>
      <c r="EG14" s="464"/>
      <c r="EH14" s="464"/>
      <c r="EI14" s="464"/>
      <c r="EJ14" s="464"/>
      <c r="EK14" s="464"/>
      <c r="EL14" s="464"/>
      <c r="EM14" s="464"/>
      <c r="EN14" s="464"/>
      <c r="EO14" s="464"/>
      <c r="EP14" s="464"/>
      <c r="EQ14" s="464"/>
      <c r="ER14" s="464"/>
      <c r="ES14" s="464"/>
      <c r="ET14" s="464"/>
      <c r="EU14" s="464"/>
      <c r="EV14" s="464"/>
      <c r="EW14" s="464"/>
      <c r="EX14" s="464"/>
      <c r="EY14" s="464"/>
      <c r="EZ14" s="464"/>
      <c r="FA14" s="464"/>
      <c r="FB14" s="464"/>
      <c r="FC14" s="464"/>
      <c r="FD14" s="464"/>
      <c r="FE14" s="464"/>
      <c r="FF14" s="464"/>
      <c r="FG14" s="464"/>
      <c r="FH14" s="464"/>
      <c r="FI14" s="464"/>
      <c r="FJ14" s="464"/>
      <c r="FK14" s="464"/>
      <c r="FL14" s="464"/>
      <c r="FM14" s="464"/>
      <c r="FN14" s="464"/>
      <c r="FO14" s="464"/>
      <c r="FP14" s="464"/>
      <c r="FQ14" s="464"/>
      <c r="FR14" s="464"/>
      <c r="FS14" s="464"/>
      <c r="FT14" s="464"/>
      <c r="FU14" s="464"/>
      <c r="FV14" s="464"/>
      <c r="FW14" s="464"/>
      <c r="FX14" s="464"/>
      <c r="FY14" s="464"/>
      <c r="FZ14" s="464"/>
      <c r="GA14" s="464"/>
      <c r="GB14" s="464"/>
      <c r="GC14" s="464"/>
      <c r="GD14" s="464"/>
      <c r="GE14" s="464"/>
      <c r="GF14" s="464"/>
      <c r="GG14" s="464"/>
      <c r="GH14" s="464"/>
      <c r="GI14" s="464"/>
      <c r="GJ14" s="464"/>
      <c r="GK14" s="464"/>
      <c r="GL14" s="464"/>
      <c r="GM14" s="464"/>
      <c r="GN14" s="464"/>
      <c r="GO14" s="464"/>
      <c r="GP14" s="464"/>
      <c r="GQ14" s="464"/>
      <c r="GR14" s="464"/>
      <c r="GS14" s="464"/>
      <c r="GT14" s="464"/>
      <c r="GU14" s="464"/>
      <c r="GV14" s="464"/>
      <c r="GW14" s="464"/>
      <c r="GX14" s="464"/>
      <c r="GY14" s="464"/>
      <c r="GZ14" s="464"/>
      <c r="HA14" s="464"/>
      <c r="HB14" s="464"/>
      <c r="HC14" s="464"/>
      <c r="HD14" s="464"/>
      <c r="HE14" s="464"/>
      <c r="HF14" s="464"/>
      <c r="HG14" s="464"/>
      <c r="HH14" s="464"/>
      <c r="HI14" s="464"/>
      <c r="HJ14" s="464"/>
      <c r="HK14" s="464"/>
      <c r="HL14" s="464"/>
      <c r="HM14" s="464"/>
      <c r="HN14" s="464"/>
      <c r="HO14" s="464"/>
      <c r="HP14" s="464"/>
      <c r="HQ14" s="464"/>
      <c r="HR14" s="464"/>
      <c r="HS14" s="464"/>
      <c r="HT14" s="464"/>
      <c r="HU14" s="464"/>
      <c r="HV14" s="464"/>
      <c r="HW14" s="464"/>
      <c r="HX14" s="464"/>
      <c r="HY14" s="464"/>
      <c r="HZ14" s="464"/>
      <c r="IA14" s="464"/>
      <c r="IB14" s="464"/>
      <c r="IC14" s="464"/>
      <c r="ID14" s="464"/>
      <c r="IE14" s="464"/>
      <c r="IF14" s="464"/>
      <c r="IG14" s="464"/>
      <c r="IH14" s="464"/>
      <c r="II14" s="464"/>
      <c r="IJ14" s="464"/>
      <c r="IK14" s="464"/>
      <c r="IL14" s="464"/>
      <c r="IM14" s="464"/>
      <c r="IN14" s="464"/>
      <c r="IO14" s="464"/>
      <c r="IP14" s="464"/>
      <c r="IQ14" s="464"/>
    </row>
    <row r="15" spans="1:251" s="189" customFormat="1" ht="12.9" customHeight="1" x14ac:dyDescent="0.3">
      <c r="A15" s="462" t="s">
        <v>382</v>
      </c>
      <c r="B15" s="164">
        <v>1190</v>
      </c>
      <c r="C15" s="415">
        <v>90.840336134453779</v>
      </c>
      <c r="D15" s="415">
        <v>63.109243697478988</v>
      </c>
      <c r="E15" s="415">
        <v>26.554621848739497</v>
      </c>
      <c r="F15" s="415">
        <v>16.470588235294116</v>
      </c>
      <c r="G15" s="415"/>
      <c r="H15" s="452"/>
      <c r="I15" s="452"/>
      <c r="J15" s="452"/>
      <c r="K15" s="452"/>
      <c r="T15" s="463"/>
      <c r="U15" s="463"/>
      <c r="V15" s="463"/>
      <c r="W15" s="463"/>
      <c r="X15" s="463"/>
      <c r="Y15" s="463"/>
      <c r="Z15" s="464"/>
      <c r="AA15" s="464"/>
      <c r="AB15" s="464"/>
      <c r="AC15" s="464"/>
      <c r="AD15" s="464"/>
      <c r="AE15" s="464"/>
      <c r="AF15" s="464"/>
      <c r="AG15" s="464"/>
      <c r="AH15" s="464"/>
      <c r="AI15" s="464"/>
      <c r="AJ15" s="464"/>
      <c r="AK15" s="464"/>
      <c r="AL15" s="464"/>
      <c r="AM15" s="464"/>
      <c r="AN15" s="464"/>
      <c r="AO15" s="464"/>
      <c r="AP15" s="464"/>
      <c r="AQ15" s="464"/>
      <c r="AR15" s="464"/>
      <c r="AS15" s="464"/>
      <c r="AT15" s="464"/>
      <c r="AU15" s="464"/>
      <c r="AV15" s="464"/>
      <c r="AW15" s="464"/>
      <c r="AX15" s="464"/>
      <c r="AY15" s="464"/>
      <c r="AZ15" s="464"/>
      <c r="BA15" s="464"/>
      <c r="BB15" s="464"/>
      <c r="BC15" s="464"/>
      <c r="BD15" s="464"/>
      <c r="BE15" s="464"/>
      <c r="BF15" s="464"/>
      <c r="BG15" s="464"/>
      <c r="BH15" s="464"/>
      <c r="BI15" s="464"/>
      <c r="BJ15" s="464"/>
      <c r="BK15" s="464"/>
      <c r="BL15" s="464"/>
      <c r="BM15" s="464"/>
      <c r="BN15" s="464"/>
      <c r="BO15" s="464"/>
      <c r="BP15" s="464"/>
      <c r="BQ15" s="464"/>
      <c r="BR15" s="464"/>
      <c r="BS15" s="464"/>
      <c r="BT15" s="464"/>
      <c r="BU15" s="464"/>
      <c r="BV15" s="464"/>
      <c r="BW15" s="464"/>
      <c r="BX15" s="464"/>
      <c r="BY15" s="464"/>
      <c r="BZ15" s="464"/>
      <c r="CA15" s="464"/>
      <c r="CB15" s="464"/>
      <c r="CC15" s="464"/>
      <c r="CD15" s="464"/>
      <c r="CE15" s="464"/>
      <c r="CF15" s="464"/>
      <c r="CG15" s="464"/>
      <c r="CH15" s="464"/>
      <c r="CI15" s="464"/>
      <c r="CJ15" s="464"/>
      <c r="CK15" s="464"/>
      <c r="CL15" s="464"/>
      <c r="CM15" s="464"/>
      <c r="CN15" s="464"/>
      <c r="CO15" s="464"/>
      <c r="CP15" s="464"/>
      <c r="CQ15" s="464"/>
      <c r="CR15" s="464"/>
      <c r="CS15" s="464"/>
      <c r="CT15" s="464"/>
      <c r="CU15" s="464"/>
      <c r="CV15" s="464"/>
      <c r="CW15" s="464"/>
      <c r="CX15" s="464"/>
      <c r="CY15" s="464"/>
      <c r="CZ15" s="464"/>
      <c r="DA15" s="464"/>
      <c r="DB15" s="464"/>
      <c r="DC15" s="464"/>
      <c r="DD15" s="464"/>
      <c r="DE15" s="464"/>
      <c r="DF15" s="464"/>
      <c r="DG15" s="464"/>
      <c r="DH15" s="464"/>
      <c r="DI15" s="464"/>
      <c r="DJ15" s="464"/>
      <c r="DK15" s="464"/>
      <c r="DL15" s="464"/>
      <c r="DM15" s="464"/>
      <c r="DN15" s="464"/>
      <c r="DO15" s="464"/>
      <c r="DP15" s="464"/>
      <c r="DQ15" s="464"/>
      <c r="DR15" s="464"/>
      <c r="DS15" s="464"/>
      <c r="DT15" s="464"/>
      <c r="DU15" s="464"/>
      <c r="DV15" s="464"/>
      <c r="DW15" s="464"/>
      <c r="DX15" s="464"/>
      <c r="DY15" s="464"/>
      <c r="DZ15" s="464"/>
      <c r="EA15" s="464"/>
      <c r="EB15" s="464"/>
      <c r="EC15" s="464"/>
      <c r="ED15" s="464"/>
      <c r="EE15" s="464"/>
      <c r="EF15" s="464"/>
      <c r="EG15" s="464"/>
      <c r="EH15" s="464"/>
      <c r="EI15" s="464"/>
      <c r="EJ15" s="464"/>
      <c r="EK15" s="464"/>
      <c r="EL15" s="464"/>
      <c r="EM15" s="464"/>
      <c r="EN15" s="464"/>
      <c r="EO15" s="464"/>
      <c r="EP15" s="464"/>
      <c r="EQ15" s="464"/>
      <c r="ER15" s="464"/>
      <c r="ES15" s="464"/>
      <c r="ET15" s="464"/>
      <c r="EU15" s="464"/>
      <c r="EV15" s="464"/>
      <c r="EW15" s="464"/>
      <c r="EX15" s="464"/>
      <c r="EY15" s="464"/>
      <c r="EZ15" s="464"/>
      <c r="FA15" s="464"/>
      <c r="FB15" s="464"/>
      <c r="FC15" s="464"/>
      <c r="FD15" s="464"/>
      <c r="FE15" s="464"/>
      <c r="FF15" s="464"/>
      <c r="FG15" s="464"/>
      <c r="FH15" s="464"/>
      <c r="FI15" s="464"/>
      <c r="FJ15" s="464"/>
      <c r="FK15" s="464"/>
      <c r="FL15" s="464"/>
      <c r="FM15" s="464"/>
      <c r="FN15" s="464"/>
      <c r="FO15" s="464"/>
      <c r="FP15" s="464"/>
      <c r="FQ15" s="464"/>
      <c r="FR15" s="464"/>
      <c r="FS15" s="464"/>
      <c r="FT15" s="464"/>
      <c r="FU15" s="464"/>
      <c r="FV15" s="464"/>
      <c r="FW15" s="464"/>
      <c r="FX15" s="464"/>
      <c r="FY15" s="464"/>
      <c r="FZ15" s="464"/>
      <c r="GA15" s="464"/>
      <c r="GB15" s="464"/>
      <c r="GC15" s="464"/>
      <c r="GD15" s="464"/>
      <c r="GE15" s="464"/>
      <c r="GF15" s="464"/>
      <c r="GG15" s="464"/>
      <c r="GH15" s="464"/>
      <c r="GI15" s="464"/>
      <c r="GJ15" s="464"/>
      <c r="GK15" s="464"/>
      <c r="GL15" s="464"/>
      <c r="GM15" s="464"/>
      <c r="GN15" s="464"/>
      <c r="GO15" s="464"/>
      <c r="GP15" s="464"/>
      <c r="GQ15" s="464"/>
      <c r="GR15" s="464"/>
      <c r="GS15" s="464"/>
      <c r="GT15" s="464"/>
      <c r="GU15" s="464"/>
      <c r="GV15" s="464"/>
      <c r="GW15" s="464"/>
      <c r="GX15" s="464"/>
      <c r="GY15" s="464"/>
      <c r="GZ15" s="464"/>
      <c r="HA15" s="464"/>
      <c r="HB15" s="464"/>
      <c r="HC15" s="464"/>
      <c r="HD15" s="464"/>
      <c r="HE15" s="464"/>
      <c r="HF15" s="464"/>
      <c r="HG15" s="464"/>
      <c r="HH15" s="464"/>
      <c r="HI15" s="464"/>
      <c r="HJ15" s="464"/>
      <c r="HK15" s="464"/>
      <c r="HL15" s="464"/>
      <c r="HM15" s="464"/>
      <c r="HN15" s="464"/>
      <c r="HO15" s="464"/>
      <c r="HP15" s="464"/>
      <c r="HQ15" s="464"/>
      <c r="HR15" s="464"/>
      <c r="HS15" s="464"/>
      <c r="HT15" s="464"/>
      <c r="HU15" s="464"/>
      <c r="HV15" s="464"/>
      <c r="HW15" s="464"/>
      <c r="HX15" s="464"/>
      <c r="HY15" s="464"/>
      <c r="HZ15" s="464"/>
      <c r="IA15" s="464"/>
      <c r="IB15" s="464"/>
      <c r="IC15" s="464"/>
      <c r="ID15" s="464"/>
      <c r="IE15" s="464"/>
      <c r="IF15" s="464"/>
      <c r="IG15" s="464"/>
      <c r="IH15" s="464"/>
      <c r="II15" s="464"/>
      <c r="IJ15" s="464"/>
      <c r="IK15" s="464"/>
      <c r="IL15" s="464"/>
      <c r="IM15" s="464"/>
      <c r="IN15" s="464"/>
      <c r="IO15" s="464"/>
      <c r="IP15" s="464"/>
      <c r="IQ15" s="464"/>
    </row>
    <row r="16" spans="1:251" s="189" customFormat="1" ht="12.9" customHeight="1" x14ac:dyDescent="0.3">
      <c r="A16" s="462" t="s">
        <v>383</v>
      </c>
      <c r="B16" s="164">
        <v>670</v>
      </c>
      <c r="C16" s="415">
        <v>99.553571428571431</v>
      </c>
      <c r="D16" s="415">
        <v>31.25</v>
      </c>
      <c r="E16" s="415">
        <v>10.416666666666668</v>
      </c>
      <c r="F16" s="415">
        <v>30.803571428571431</v>
      </c>
      <c r="G16" s="415"/>
      <c r="H16" s="452"/>
      <c r="I16" s="452"/>
      <c r="J16" s="452"/>
      <c r="K16" s="452"/>
      <c r="T16" s="463"/>
      <c r="U16" s="463"/>
      <c r="V16" s="463"/>
      <c r="W16" s="463"/>
      <c r="X16" s="463"/>
      <c r="Y16" s="463"/>
      <c r="Z16" s="464"/>
      <c r="AA16" s="464"/>
      <c r="AB16" s="464"/>
      <c r="AC16" s="464"/>
      <c r="AD16" s="464"/>
      <c r="AE16" s="464"/>
      <c r="AF16" s="464"/>
      <c r="AG16" s="464"/>
      <c r="AH16" s="464"/>
      <c r="AI16" s="464"/>
      <c r="AJ16" s="464"/>
      <c r="AK16" s="464"/>
      <c r="AL16" s="464"/>
      <c r="AM16" s="464"/>
      <c r="AN16" s="464"/>
      <c r="AO16" s="464"/>
      <c r="AP16" s="464"/>
      <c r="AQ16" s="464"/>
      <c r="AR16" s="464"/>
      <c r="AS16" s="464"/>
      <c r="AT16" s="464"/>
      <c r="AU16" s="464"/>
      <c r="AV16" s="464"/>
      <c r="AW16" s="464"/>
      <c r="AX16" s="464"/>
      <c r="AY16" s="464"/>
      <c r="AZ16" s="464"/>
      <c r="BA16" s="464"/>
      <c r="BB16" s="464"/>
      <c r="BC16" s="464"/>
      <c r="BD16" s="464"/>
      <c r="BE16" s="464"/>
      <c r="BF16" s="464"/>
      <c r="BG16" s="464"/>
      <c r="BH16" s="464"/>
      <c r="BI16" s="464"/>
      <c r="BJ16" s="464"/>
      <c r="BK16" s="464"/>
      <c r="BL16" s="464"/>
      <c r="BM16" s="464"/>
      <c r="BN16" s="464"/>
      <c r="BO16" s="464"/>
      <c r="BP16" s="464"/>
      <c r="BQ16" s="464"/>
      <c r="BR16" s="464"/>
      <c r="BS16" s="464"/>
      <c r="BT16" s="464"/>
      <c r="BU16" s="464"/>
      <c r="BV16" s="464"/>
      <c r="BW16" s="464"/>
      <c r="BX16" s="464"/>
      <c r="BY16" s="464"/>
      <c r="BZ16" s="464"/>
      <c r="CA16" s="464"/>
      <c r="CB16" s="464"/>
      <c r="CC16" s="464"/>
      <c r="CD16" s="464"/>
      <c r="CE16" s="464"/>
      <c r="CF16" s="464"/>
      <c r="CG16" s="464"/>
      <c r="CH16" s="464"/>
      <c r="CI16" s="464"/>
      <c r="CJ16" s="464"/>
      <c r="CK16" s="464"/>
      <c r="CL16" s="464"/>
      <c r="CM16" s="464"/>
      <c r="CN16" s="464"/>
      <c r="CO16" s="464"/>
      <c r="CP16" s="464"/>
      <c r="CQ16" s="464"/>
      <c r="CR16" s="464"/>
      <c r="CS16" s="464"/>
      <c r="CT16" s="464"/>
      <c r="CU16" s="464"/>
      <c r="CV16" s="464"/>
      <c r="CW16" s="464"/>
      <c r="CX16" s="464"/>
      <c r="CY16" s="464"/>
      <c r="CZ16" s="464"/>
      <c r="DA16" s="464"/>
      <c r="DB16" s="464"/>
      <c r="DC16" s="464"/>
      <c r="DD16" s="464"/>
      <c r="DE16" s="464"/>
      <c r="DF16" s="464"/>
      <c r="DG16" s="464"/>
      <c r="DH16" s="464"/>
      <c r="DI16" s="464"/>
      <c r="DJ16" s="464"/>
      <c r="DK16" s="464"/>
      <c r="DL16" s="464"/>
      <c r="DM16" s="464"/>
      <c r="DN16" s="464"/>
      <c r="DO16" s="464"/>
      <c r="DP16" s="464"/>
      <c r="DQ16" s="464"/>
      <c r="DR16" s="464"/>
      <c r="DS16" s="464"/>
      <c r="DT16" s="464"/>
      <c r="DU16" s="464"/>
      <c r="DV16" s="464"/>
      <c r="DW16" s="464"/>
      <c r="DX16" s="464"/>
      <c r="DY16" s="464"/>
      <c r="DZ16" s="464"/>
      <c r="EA16" s="464"/>
      <c r="EB16" s="464"/>
      <c r="EC16" s="464"/>
      <c r="ED16" s="464"/>
      <c r="EE16" s="464"/>
      <c r="EF16" s="464"/>
      <c r="EG16" s="464"/>
      <c r="EH16" s="464"/>
      <c r="EI16" s="464"/>
      <c r="EJ16" s="464"/>
      <c r="EK16" s="464"/>
      <c r="EL16" s="464"/>
      <c r="EM16" s="464"/>
      <c r="EN16" s="464"/>
      <c r="EO16" s="464"/>
      <c r="EP16" s="464"/>
      <c r="EQ16" s="464"/>
      <c r="ER16" s="464"/>
      <c r="ES16" s="464"/>
      <c r="ET16" s="464"/>
      <c r="EU16" s="464"/>
      <c r="EV16" s="464"/>
      <c r="EW16" s="464"/>
      <c r="EX16" s="464"/>
      <c r="EY16" s="464"/>
      <c r="EZ16" s="464"/>
      <c r="FA16" s="464"/>
      <c r="FB16" s="464"/>
      <c r="FC16" s="464"/>
      <c r="FD16" s="464"/>
      <c r="FE16" s="464"/>
      <c r="FF16" s="464"/>
      <c r="FG16" s="464"/>
      <c r="FH16" s="464"/>
      <c r="FI16" s="464"/>
      <c r="FJ16" s="464"/>
      <c r="FK16" s="464"/>
      <c r="FL16" s="464"/>
      <c r="FM16" s="464"/>
      <c r="FN16" s="464"/>
      <c r="FO16" s="464"/>
      <c r="FP16" s="464"/>
      <c r="FQ16" s="464"/>
      <c r="FR16" s="464"/>
      <c r="FS16" s="464"/>
      <c r="FT16" s="464"/>
      <c r="FU16" s="464"/>
      <c r="FV16" s="464"/>
      <c r="FW16" s="464"/>
      <c r="FX16" s="464"/>
      <c r="FY16" s="464"/>
      <c r="FZ16" s="464"/>
      <c r="GA16" s="464"/>
      <c r="GB16" s="464"/>
      <c r="GC16" s="464"/>
      <c r="GD16" s="464"/>
      <c r="GE16" s="464"/>
      <c r="GF16" s="464"/>
      <c r="GG16" s="464"/>
      <c r="GH16" s="464"/>
      <c r="GI16" s="464"/>
      <c r="GJ16" s="464"/>
      <c r="GK16" s="464"/>
      <c r="GL16" s="464"/>
      <c r="GM16" s="464"/>
      <c r="GN16" s="464"/>
      <c r="GO16" s="464"/>
      <c r="GP16" s="464"/>
      <c r="GQ16" s="464"/>
      <c r="GR16" s="464"/>
      <c r="GS16" s="464"/>
      <c r="GT16" s="464"/>
      <c r="GU16" s="464"/>
      <c r="GV16" s="464"/>
      <c r="GW16" s="464"/>
      <c r="GX16" s="464"/>
      <c r="GY16" s="464"/>
      <c r="GZ16" s="464"/>
      <c r="HA16" s="464"/>
      <c r="HB16" s="464"/>
      <c r="HC16" s="464"/>
      <c r="HD16" s="464"/>
      <c r="HE16" s="464"/>
      <c r="HF16" s="464"/>
      <c r="HG16" s="464"/>
      <c r="HH16" s="464"/>
      <c r="HI16" s="464"/>
      <c r="HJ16" s="464"/>
      <c r="HK16" s="464"/>
      <c r="HL16" s="464"/>
      <c r="HM16" s="464"/>
      <c r="HN16" s="464"/>
      <c r="HO16" s="464"/>
      <c r="HP16" s="464"/>
      <c r="HQ16" s="464"/>
      <c r="HR16" s="464"/>
      <c r="HS16" s="464"/>
      <c r="HT16" s="464"/>
      <c r="HU16" s="464"/>
      <c r="HV16" s="464"/>
      <c r="HW16" s="464"/>
      <c r="HX16" s="464"/>
      <c r="HY16" s="464"/>
      <c r="HZ16" s="464"/>
      <c r="IA16" s="464"/>
      <c r="IB16" s="464"/>
      <c r="IC16" s="464"/>
      <c r="ID16" s="464"/>
      <c r="IE16" s="464"/>
      <c r="IF16" s="464"/>
      <c r="IG16" s="464"/>
      <c r="IH16" s="464"/>
      <c r="II16" s="464"/>
      <c r="IJ16" s="464"/>
      <c r="IK16" s="464"/>
      <c r="IL16" s="464"/>
      <c r="IM16" s="464"/>
      <c r="IN16" s="464"/>
      <c r="IO16" s="464"/>
      <c r="IP16" s="464"/>
      <c r="IQ16" s="464"/>
    </row>
    <row r="17" spans="1:251" s="189" customFormat="1" ht="12.9" customHeight="1" x14ac:dyDescent="0.3">
      <c r="A17" s="462" t="s">
        <v>384</v>
      </c>
      <c r="B17" s="164">
        <v>620</v>
      </c>
      <c r="C17" s="415">
        <v>96.284329563812605</v>
      </c>
      <c r="D17" s="415">
        <v>30.8562197092084</v>
      </c>
      <c r="E17" s="415">
        <v>54.765751211631667</v>
      </c>
      <c r="F17" s="415">
        <v>2.4232633279483036</v>
      </c>
      <c r="G17" s="415"/>
      <c r="H17" s="452"/>
      <c r="I17" s="452"/>
      <c r="J17" s="452"/>
      <c r="K17" s="452"/>
      <c r="T17" s="463"/>
      <c r="U17" s="463"/>
      <c r="V17" s="463"/>
      <c r="W17" s="463"/>
      <c r="X17" s="463"/>
      <c r="Y17" s="463"/>
      <c r="Z17" s="464"/>
      <c r="AA17" s="464"/>
      <c r="AB17" s="464"/>
      <c r="AC17" s="464"/>
      <c r="AD17" s="464"/>
      <c r="AE17" s="464"/>
      <c r="AF17" s="464"/>
      <c r="AG17" s="464"/>
      <c r="AH17" s="464"/>
      <c r="AI17" s="464"/>
      <c r="AJ17" s="464"/>
      <c r="AK17" s="464"/>
      <c r="AL17" s="464"/>
      <c r="AM17" s="464"/>
      <c r="AN17" s="464"/>
      <c r="AO17" s="464"/>
      <c r="AP17" s="464"/>
      <c r="AQ17" s="464"/>
      <c r="AR17" s="464"/>
      <c r="AS17" s="464"/>
      <c r="AT17" s="464"/>
      <c r="AU17" s="464"/>
      <c r="AV17" s="464"/>
      <c r="AW17" s="464"/>
      <c r="AX17" s="464"/>
      <c r="AY17" s="464"/>
      <c r="AZ17" s="464"/>
      <c r="BA17" s="464"/>
      <c r="BB17" s="464"/>
      <c r="BC17" s="464"/>
      <c r="BD17" s="464"/>
      <c r="BE17" s="464"/>
      <c r="BF17" s="464"/>
      <c r="BG17" s="464"/>
      <c r="BH17" s="464"/>
      <c r="BI17" s="464"/>
      <c r="BJ17" s="464"/>
      <c r="BK17" s="464"/>
      <c r="BL17" s="464"/>
      <c r="BM17" s="464"/>
      <c r="BN17" s="464"/>
      <c r="BO17" s="464"/>
      <c r="BP17" s="464"/>
      <c r="BQ17" s="464"/>
      <c r="BR17" s="464"/>
      <c r="BS17" s="464"/>
      <c r="BT17" s="464"/>
      <c r="BU17" s="464"/>
      <c r="BV17" s="464"/>
      <c r="BW17" s="464"/>
      <c r="BX17" s="464"/>
      <c r="BY17" s="464"/>
      <c r="BZ17" s="464"/>
      <c r="CA17" s="464"/>
      <c r="CB17" s="464"/>
      <c r="CC17" s="464"/>
      <c r="CD17" s="464"/>
      <c r="CE17" s="464"/>
      <c r="CF17" s="464"/>
      <c r="CG17" s="464"/>
      <c r="CH17" s="464"/>
      <c r="CI17" s="464"/>
      <c r="CJ17" s="464"/>
      <c r="CK17" s="464"/>
      <c r="CL17" s="464"/>
      <c r="CM17" s="464"/>
      <c r="CN17" s="464"/>
      <c r="CO17" s="464"/>
      <c r="CP17" s="464"/>
      <c r="CQ17" s="464"/>
      <c r="CR17" s="464"/>
      <c r="CS17" s="464"/>
      <c r="CT17" s="464"/>
      <c r="CU17" s="464"/>
      <c r="CV17" s="464"/>
      <c r="CW17" s="464"/>
      <c r="CX17" s="464"/>
      <c r="CY17" s="464"/>
      <c r="CZ17" s="464"/>
      <c r="DA17" s="464"/>
      <c r="DB17" s="464"/>
      <c r="DC17" s="464"/>
      <c r="DD17" s="464"/>
      <c r="DE17" s="464"/>
      <c r="DF17" s="464"/>
      <c r="DG17" s="464"/>
      <c r="DH17" s="464"/>
      <c r="DI17" s="464"/>
      <c r="DJ17" s="464"/>
      <c r="DK17" s="464"/>
      <c r="DL17" s="464"/>
      <c r="DM17" s="464"/>
      <c r="DN17" s="464"/>
      <c r="DO17" s="464"/>
      <c r="DP17" s="464"/>
      <c r="DQ17" s="464"/>
      <c r="DR17" s="464"/>
      <c r="DS17" s="464"/>
      <c r="DT17" s="464"/>
      <c r="DU17" s="464"/>
      <c r="DV17" s="464"/>
      <c r="DW17" s="464"/>
      <c r="DX17" s="464"/>
      <c r="DY17" s="464"/>
      <c r="DZ17" s="464"/>
      <c r="EA17" s="464"/>
      <c r="EB17" s="464"/>
      <c r="EC17" s="464"/>
      <c r="ED17" s="464"/>
      <c r="EE17" s="464"/>
      <c r="EF17" s="464"/>
      <c r="EG17" s="464"/>
      <c r="EH17" s="464"/>
      <c r="EI17" s="464"/>
      <c r="EJ17" s="464"/>
      <c r="EK17" s="464"/>
      <c r="EL17" s="464"/>
      <c r="EM17" s="464"/>
      <c r="EN17" s="464"/>
      <c r="EO17" s="464"/>
      <c r="EP17" s="464"/>
      <c r="EQ17" s="464"/>
      <c r="ER17" s="464"/>
      <c r="ES17" s="464"/>
      <c r="ET17" s="464"/>
      <c r="EU17" s="464"/>
      <c r="EV17" s="464"/>
      <c r="EW17" s="464"/>
      <c r="EX17" s="464"/>
      <c r="EY17" s="464"/>
      <c r="EZ17" s="464"/>
      <c r="FA17" s="464"/>
      <c r="FB17" s="464"/>
      <c r="FC17" s="464"/>
      <c r="FD17" s="464"/>
      <c r="FE17" s="464"/>
      <c r="FF17" s="464"/>
      <c r="FG17" s="464"/>
      <c r="FH17" s="464"/>
      <c r="FI17" s="464"/>
      <c r="FJ17" s="464"/>
      <c r="FK17" s="464"/>
      <c r="FL17" s="464"/>
      <c r="FM17" s="464"/>
      <c r="FN17" s="464"/>
      <c r="FO17" s="464"/>
      <c r="FP17" s="464"/>
      <c r="FQ17" s="464"/>
      <c r="FR17" s="464"/>
      <c r="FS17" s="464"/>
      <c r="FT17" s="464"/>
      <c r="FU17" s="464"/>
      <c r="FV17" s="464"/>
      <c r="FW17" s="464"/>
      <c r="FX17" s="464"/>
      <c r="FY17" s="464"/>
      <c r="FZ17" s="464"/>
      <c r="GA17" s="464"/>
      <c r="GB17" s="464"/>
      <c r="GC17" s="464"/>
      <c r="GD17" s="464"/>
      <c r="GE17" s="464"/>
      <c r="GF17" s="464"/>
      <c r="GG17" s="464"/>
      <c r="GH17" s="464"/>
      <c r="GI17" s="464"/>
      <c r="GJ17" s="464"/>
      <c r="GK17" s="464"/>
      <c r="GL17" s="464"/>
      <c r="GM17" s="464"/>
      <c r="GN17" s="464"/>
      <c r="GO17" s="464"/>
      <c r="GP17" s="464"/>
      <c r="GQ17" s="464"/>
      <c r="GR17" s="464"/>
      <c r="GS17" s="464"/>
      <c r="GT17" s="464"/>
      <c r="GU17" s="464"/>
      <c r="GV17" s="464"/>
      <c r="GW17" s="464"/>
      <c r="GX17" s="464"/>
      <c r="GY17" s="464"/>
      <c r="GZ17" s="464"/>
      <c r="HA17" s="464"/>
      <c r="HB17" s="464"/>
      <c r="HC17" s="464"/>
      <c r="HD17" s="464"/>
      <c r="HE17" s="464"/>
      <c r="HF17" s="464"/>
      <c r="HG17" s="464"/>
      <c r="HH17" s="464"/>
      <c r="HI17" s="464"/>
      <c r="HJ17" s="464"/>
      <c r="HK17" s="464"/>
      <c r="HL17" s="464"/>
      <c r="HM17" s="464"/>
      <c r="HN17" s="464"/>
      <c r="HO17" s="464"/>
      <c r="HP17" s="464"/>
      <c r="HQ17" s="464"/>
      <c r="HR17" s="464"/>
      <c r="HS17" s="464"/>
      <c r="HT17" s="464"/>
      <c r="HU17" s="464"/>
      <c r="HV17" s="464"/>
      <c r="HW17" s="464"/>
      <c r="HX17" s="464"/>
      <c r="HY17" s="464"/>
      <c r="HZ17" s="464"/>
      <c r="IA17" s="464"/>
      <c r="IB17" s="464"/>
      <c r="IC17" s="464"/>
      <c r="ID17" s="464"/>
      <c r="IE17" s="464"/>
      <c r="IF17" s="464"/>
      <c r="IG17" s="464"/>
      <c r="IH17" s="464"/>
      <c r="II17" s="464"/>
      <c r="IJ17" s="464"/>
      <c r="IK17" s="464"/>
      <c r="IL17" s="464"/>
      <c r="IM17" s="464"/>
      <c r="IN17" s="464"/>
      <c r="IO17" s="464"/>
      <c r="IP17" s="464"/>
      <c r="IQ17" s="464"/>
    </row>
    <row r="18" spans="1:251" s="189" customFormat="1" ht="12.9" customHeight="1" x14ac:dyDescent="0.3">
      <c r="A18" s="462" t="s">
        <v>385</v>
      </c>
      <c r="B18" s="164">
        <v>570</v>
      </c>
      <c r="C18" s="415">
        <v>97.53086419753086</v>
      </c>
      <c r="D18" s="415">
        <v>58.377425044091716</v>
      </c>
      <c r="E18" s="415">
        <v>45.679012345679013</v>
      </c>
      <c r="F18" s="415">
        <v>12.522045855379188</v>
      </c>
      <c r="G18" s="415"/>
      <c r="H18" s="452"/>
      <c r="I18" s="452"/>
      <c r="J18" s="452"/>
      <c r="K18" s="452"/>
      <c r="T18" s="463"/>
      <c r="U18" s="463"/>
      <c r="V18" s="463"/>
      <c r="W18" s="463"/>
      <c r="X18" s="463"/>
      <c r="Y18" s="463"/>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464"/>
      <c r="BJ18" s="464"/>
      <c r="BK18" s="464"/>
      <c r="BL18" s="464"/>
      <c r="BM18" s="464"/>
      <c r="BN18" s="464"/>
      <c r="BO18" s="464"/>
      <c r="BP18" s="464"/>
      <c r="BQ18" s="464"/>
      <c r="BR18" s="464"/>
      <c r="BS18" s="464"/>
      <c r="BT18" s="464"/>
      <c r="BU18" s="464"/>
      <c r="BV18" s="464"/>
      <c r="BW18" s="464"/>
      <c r="BX18" s="464"/>
      <c r="BY18" s="464"/>
      <c r="BZ18" s="464"/>
      <c r="CA18" s="464"/>
      <c r="CB18" s="464"/>
      <c r="CC18" s="464"/>
      <c r="CD18" s="464"/>
      <c r="CE18" s="464"/>
      <c r="CF18" s="464"/>
      <c r="CG18" s="464"/>
      <c r="CH18" s="464"/>
      <c r="CI18" s="464"/>
      <c r="CJ18" s="464"/>
      <c r="CK18" s="464"/>
      <c r="CL18" s="464"/>
      <c r="CM18" s="464"/>
      <c r="CN18" s="464"/>
      <c r="CO18" s="464"/>
      <c r="CP18" s="464"/>
      <c r="CQ18" s="464"/>
      <c r="CR18" s="464"/>
      <c r="CS18" s="464"/>
      <c r="CT18" s="464"/>
      <c r="CU18" s="464"/>
      <c r="CV18" s="464"/>
      <c r="CW18" s="464"/>
      <c r="CX18" s="464"/>
      <c r="CY18" s="464"/>
      <c r="CZ18" s="464"/>
      <c r="DA18" s="464"/>
      <c r="DB18" s="464"/>
      <c r="DC18" s="464"/>
      <c r="DD18" s="464"/>
      <c r="DE18" s="464"/>
      <c r="DF18" s="464"/>
      <c r="DG18" s="464"/>
      <c r="DH18" s="464"/>
      <c r="DI18" s="464"/>
      <c r="DJ18" s="464"/>
      <c r="DK18" s="464"/>
      <c r="DL18" s="464"/>
      <c r="DM18" s="464"/>
      <c r="DN18" s="464"/>
      <c r="DO18" s="464"/>
      <c r="DP18" s="464"/>
      <c r="DQ18" s="464"/>
      <c r="DR18" s="464"/>
      <c r="DS18" s="464"/>
      <c r="DT18" s="464"/>
      <c r="DU18" s="464"/>
      <c r="DV18" s="464"/>
      <c r="DW18" s="464"/>
      <c r="DX18" s="464"/>
      <c r="DY18" s="464"/>
      <c r="DZ18" s="464"/>
      <c r="EA18" s="464"/>
      <c r="EB18" s="464"/>
      <c r="EC18" s="464"/>
      <c r="ED18" s="464"/>
      <c r="EE18" s="464"/>
      <c r="EF18" s="464"/>
      <c r="EG18" s="464"/>
      <c r="EH18" s="464"/>
      <c r="EI18" s="464"/>
      <c r="EJ18" s="464"/>
      <c r="EK18" s="464"/>
      <c r="EL18" s="464"/>
      <c r="EM18" s="464"/>
      <c r="EN18" s="464"/>
      <c r="EO18" s="464"/>
      <c r="EP18" s="464"/>
      <c r="EQ18" s="464"/>
      <c r="ER18" s="464"/>
      <c r="ES18" s="464"/>
      <c r="ET18" s="464"/>
      <c r="EU18" s="464"/>
      <c r="EV18" s="464"/>
      <c r="EW18" s="464"/>
      <c r="EX18" s="464"/>
      <c r="EY18" s="464"/>
      <c r="EZ18" s="464"/>
      <c r="FA18" s="464"/>
      <c r="FB18" s="464"/>
      <c r="FC18" s="464"/>
      <c r="FD18" s="464"/>
      <c r="FE18" s="464"/>
      <c r="FF18" s="464"/>
      <c r="FG18" s="464"/>
      <c r="FH18" s="464"/>
      <c r="FI18" s="464"/>
      <c r="FJ18" s="464"/>
      <c r="FK18" s="464"/>
      <c r="FL18" s="464"/>
      <c r="FM18" s="464"/>
      <c r="FN18" s="464"/>
      <c r="FO18" s="464"/>
      <c r="FP18" s="464"/>
      <c r="FQ18" s="464"/>
      <c r="FR18" s="464"/>
      <c r="FS18" s="464"/>
      <c r="FT18" s="464"/>
      <c r="FU18" s="464"/>
      <c r="FV18" s="464"/>
      <c r="FW18" s="464"/>
      <c r="FX18" s="464"/>
      <c r="FY18" s="464"/>
      <c r="FZ18" s="464"/>
      <c r="GA18" s="464"/>
      <c r="GB18" s="464"/>
      <c r="GC18" s="464"/>
      <c r="GD18" s="464"/>
      <c r="GE18" s="464"/>
      <c r="GF18" s="464"/>
      <c r="GG18" s="464"/>
      <c r="GH18" s="464"/>
      <c r="GI18" s="464"/>
      <c r="GJ18" s="464"/>
      <c r="GK18" s="464"/>
      <c r="GL18" s="464"/>
      <c r="GM18" s="464"/>
      <c r="GN18" s="464"/>
      <c r="GO18" s="464"/>
      <c r="GP18" s="464"/>
      <c r="GQ18" s="464"/>
      <c r="GR18" s="464"/>
      <c r="GS18" s="464"/>
      <c r="GT18" s="464"/>
      <c r="GU18" s="464"/>
      <c r="GV18" s="464"/>
      <c r="GW18" s="464"/>
      <c r="GX18" s="464"/>
      <c r="GY18" s="464"/>
      <c r="GZ18" s="464"/>
      <c r="HA18" s="464"/>
      <c r="HB18" s="464"/>
      <c r="HC18" s="464"/>
      <c r="HD18" s="464"/>
      <c r="HE18" s="464"/>
      <c r="HF18" s="464"/>
      <c r="HG18" s="464"/>
      <c r="HH18" s="464"/>
      <c r="HI18" s="464"/>
      <c r="HJ18" s="464"/>
      <c r="HK18" s="464"/>
      <c r="HL18" s="464"/>
      <c r="HM18" s="464"/>
      <c r="HN18" s="464"/>
      <c r="HO18" s="464"/>
      <c r="HP18" s="464"/>
      <c r="HQ18" s="464"/>
      <c r="HR18" s="464"/>
      <c r="HS18" s="464"/>
      <c r="HT18" s="464"/>
      <c r="HU18" s="464"/>
      <c r="HV18" s="464"/>
      <c r="HW18" s="464"/>
      <c r="HX18" s="464"/>
      <c r="HY18" s="464"/>
      <c r="HZ18" s="464"/>
      <c r="IA18" s="464"/>
      <c r="IB18" s="464"/>
      <c r="IC18" s="464"/>
      <c r="ID18" s="464"/>
      <c r="IE18" s="464"/>
      <c r="IF18" s="464"/>
      <c r="IG18" s="464"/>
      <c r="IH18" s="464"/>
      <c r="II18" s="464"/>
      <c r="IJ18" s="464"/>
      <c r="IK18" s="464"/>
      <c r="IL18" s="464"/>
      <c r="IM18" s="464"/>
      <c r="IN18" s="464"/>
      <c r="IO18" s="464"/>
      <c r="IP18" s="464"/>
      <c r="IQ18" s="464"/>
    </row>
    <row r="19" spans="1:251" s="189" customFormat="1" ht="12.9" customHeight="1" x14ac:dyDescent="0.3">
      <c r="A19" s="462" t="s">
        <v>386</v>
      </c>
      <c r="B19" s="164">
        <v>550</v>
      </c>
      <c r="C19" s="415">
        <v>95.612431444241324</v>
      </c>
      <c r="D19" s="415">
        <v>59.232175502742237</v>
      </c>
      <c r="E19" s="415">
        <v>19.744058500914079</v>
      </c>
      <c r="F19" s="415">
        <v>12.248628884826324</v>
      </c>
      <c r="G19" s="415"/>
      <c r="H19" s="452"/>
      <c r="I19" s="452"/>
      <c r="J19" s="452"/>
      <c r="K19" s="452"/>
      <c r="T19" s="463"/>
      <c r="U19" s="463"/>
      <c r="V19" s="463"/>
      <c r="W19" s="463"/>
      <c r="X19" s="463"/>
      <c r="Y19" s="463"/>
      <c r="Z19" s="464"/>
      <c r="AA19" s="464"/>
      <c r="AB19" s="464"/>
      <c r="AC19" s="464"/>
      <c r="AD19" s="464"/>
      <c r="AE19" s="464"/>
      <c r="AF19" s="464"/>
      <c r="AG19" s="464"/>
      <c r="AH19" s="464"/>
      <c r="AI19" s="464"/>
      <c r="AJ19" s="464"/>
      <c r="AK19" s="464"/>
      <c r="AL19" s="464"/>
      <c r="AM19" s="464"/>
      <c r="AN19" s="464"/>
      <c r="AO19" s="464"/>
      <c r="AP19" s="464"/>
      <c r="AQ19" s="464"/>
      <c r="AR19" s="464"/>
      <c r="AS19" s="464"/>
      <c r="AT19" s="464"/>
      <c r="AU19" s="464"/>
      <c r="AV19" s="464"/>
      <c r="AW19" s="464"/>
      <c r="AX19" s="464"/>
      <c r="AY19" s="464"/>
      <c r="AZ19" s="464"/>
      <c r="BA19" s="464"/>
      <c r="BB19" s="464"/>
      <c r="BC19" s="464"/>
      <c r="BD19" s="464"/>
      <c r="BE19" s="464"/>
      <c r="BF19" s="464"/>
      <c r="BG19" s="464"/>
      <c r="BH19" s="464"/>
      <c r="BI19" s="464"/>
      <c r="BJ19" s="464"/>
      <c r="BK19" s="464"/>
      <c r="BL19" s="464"/>
      <c r="BM19" s="464"/>
      <c r="BN19" s="464"/>
      <c r="BO19" s="464"/>
      <c r="BP19" s="464"/>
      <c r="BQ19" s="464"/>
      <c r="BR19" s="464"/>
      <c r="BS19" s="464"/>
      <c r="BT19" s="464"/>
      <c r="BU19" s="464"/>
      <c r="BV19" s="464"/>
      <c r="BW19" s="464"/>
      <c r="BX19" s="464"/>
      <c r="BY19" s="464"/>
      <c r="BZ19" s="464"/>
      <c r="CA19" s="464"/>
      <c r="CB19" s="464"/>
      <c r="CC19" s="464"/>
      <c r="CD19" s="464"/>
      <c r="CE19" s="464"/>
      <c r="CF19" s="464"/>
      <c r="CG19" s="464"/>
      <c r="CH19" s="464"/>
      <c r="CI19" s="464"/>
      <c r="CJ19" s="464"/>
      <c r="CK19" s="464"/>
      <c r="CL19" s="464"/>
      <c r="CM19" s="464"/>
      <c r="CN19" s="464"/>
      <c r="CO19" s="464"/>
      <c r="CP19" s="464"/>
      <c r="CQ19" s="464"/>
      <c r="CR19" s="464"/>
      <c r="CS19" s="464"/>
      <c r="CT19" s="464"/>
      <c r="CU19" s="464"/>
      <c r="CV19" s="464"/>
      <c r="CW19" s="464"/>
      <c r="CX19" s="464"/>
      <c r="CY19" s="464"/>
      <c r="CZ19" s="464"/>
      <c r="DA19" s="464"/>
      <c r="DB19" s="464"/>
      <c r="DC19" s="464"/>
      <c r="DD19" s="464"/>
      <c r="DE19" s="464"/>
      <c r="DF19" s="464"/>
      <c r="DG19" s="464"/>
      <c r="DH19" s="464"/>
      <c r="DI19" s="464"/>
      <c r="DJ19" s="464"/>
      <c r="DK19" s="464"/>
      <c r="DL19" s="464"/>
      <c r="DM19" s="464"/>
      <c r="DN19" s="464"/>
      <c r="DO19" s="464"/>
      <c r="DP19" s="464"/>
      <c r="DQ19" s="464"/>
      <c r="DR19" s="464"/>
      <c r="DS19" s="464"/>
      <c r="DT19" s="464"/>
      <c r="DU19" s="464"/>
      <c r="DV19" s="464"/>
      <c r="DW19" s="464"/>
      <c r="DX19" s="464"/>
      <c r="DY19" s="464"/>
      <c r="DZ19" s="464"/>
      <c r="EA19" s="464"/>
      <c r="EB19" s="464"/>
      <c r="EC19" s="464"/>
      <c r="ED19" s="464"/>
      <c r="EE19" s="464"/>
      <c r="EF19" s="464"/>
      <c r="EG19" s="464"/>
      <c r="EH19" s="464"/>
      <c r="EI19" s="464"/>
      <c r="EJ19" s="464"/>
      <c r="EK19" s="464"/>
      <c r="EL19" s="464"/>
      <c r="EM19" s="464"/>
      <c r="EN19" s="464"/>
      <c r="EO19" s="464"/>
      <c r="EP19" s="464"/>
      <c r="EQ19" s="464"/>
      <c r="ER19" s="464"/>
      <c r="ES19" s="464"/>
      <c r="ET19" s="464"/>
      <c r="EU19" s="464"/>
      <c r="EV19" s="464"/>
      <c r="EW19" s="464"/>
      <c r="EX19" s="464"/>
      <c r="EY19" s="464"/>
      <c r="EZ19" s="464"/>
      <c r="FA19" s="464"/>
      <c r="FB19" s="464"/>
      <c r="FC19" s="464"/>
      <c r="FD19" s="464"/>
      <c r="FE19" s="464"/>
      <c r="FF19" s="464"/>
      <c r="FG19" s="464"/>
      <c r="FH19" s="464"/>
      <c r="FI19" s="464"/>
      <c r="FJ19" s="464"/>
      <c r="FK19" s="464"/>
      <c r="FL19" s="464"/>
      <c r="FM19" s="464"/>
      <c r="FN19" s="464"/>
      <c r="FO19" s="464"/>
      <c r="FP19" s="464"/>
      <c r="FQ19" s="464"/>
      <c r="FR19" s="464"/>
      <c r="FS19" s="464"/>
      <c r="FT19" s="464"/>
      <c r="FU19" s="464"/>
      <c r="FV19" s="464"/>
      <c r="FW19" s="464"/>
      <c r="FX19" s="464"/>
      <c r="FY19" s="464"/>
      <c r="FZ19" s="464"/>
      <c r="GA19" s="464"/>
      <c r="GB19" s="464"/>
      <c r="GC19" s="464"/>
      <c r="GD19" s="464"/>
      <c r="GE19" s="464"/>
      <c r="GF19" s="464"/>
      <c r="GG19" s="464"/>
      <c r="GH19" s="464"/>
      <c r="GI19" s="464"/>
      <c r="GJ19" s="464"/>
      <c r="GK19" s="464"/>
      <c r="GL19" s="464"/>
      <c r="GM19" s="464"/>
      <c r="GN19" s="464"/>
      <c r="GO19" s="464"/>
      <c r="GP19" s="464"/>
      <c r="GQ19" s="464"/>
      <c r="GR19" s="464"/>
      <c r="GS19" s="464"/>
      <c r="GT19" s="464"/>
      <c r="GU19" s="464"/>
      <c r="GV19" s="464"/>
      <c r="GW19" s="464"/>
      <c r="GX19" s="464"/>
      <c r="GY19" s="464"/>
      <c r="GZ19" s="464"/>
      <c r="HA19" s="464"/>
      <c r="HB19" s="464"/>
      <c r="HC19" s="464"/>
      <c r="HD19" s="464"/>
      <c r="HE19" s="464"/>
      <c r="HF19" s="464"/>
      <c r="HG19" s="464"/>
      <c r="HH19" s="464"/>
      <c r="HI19" s="464"/>
      <c r="HJ19" s="464"/>
      <c r="HK19" s="464"/>
      <c r="HL19" s="464"/>
      <c r="HM19" s="464"/>
      <c r="HN19" s="464"/>
      <c r="HO19" s="464"/>
      <c r="HP19" s="464"/>
      <c r="HQ19" s="464"/>
      <c r="HR19" s="464"/>
      <c r="HS19" s="464"/>
      <c r="HT19" s="464"/>
      <c r="HU19" s="464"/>
      <c r="HV19" s="464"/>
      <c r="HW19" s="464"/>
      <c r="HX19" s="464"/>
      <c r="HY19" s="464"/>
      <c r="HZ19" s="464"/>
      <c r="IA19" s="464"/>
      <c r="IB19" s="464"/>
      <c r="IC19" s="464"/>
      <c r="ID19" s="464"/>
      <c r="IE19" s="464"/>
      <c r="IF19" s="464"/>
      <c r="IG19" s="464"/>
      <c r="IH19" s="464"/>
      <c r="II19" s="464"/>
      <c r="IJ19" s="464"/>
      <c r="IK19" s="464"/>
      <c r="IL19" s="464"/>
      <c r="IM19" s="464"/>
      <c r="IN19" s="464"/>
      <c r="IO19" s="464"/>
      <c r="IP19" s="464"/>
      <c r="IQ19" s="464"/>
    </row>
    <row r="20" spans="1:251" s="189" customFormat="1" ht="12.9" customHeight="1" x14ac:dyDescent="0.3">
      <c r="A20" s="462" t="s">
        <v>387</v>
      </c>
      <c r="B20" s="164">
        <v>440</v>
      </c>
      <c r="C20" s="415">
        <v>76.484018264840188</v>
      </c>
      <c r="D20" s="415">
        <v>43.607305936073061</v>
      </c>
      <c r="E20" s="415">
        <v>44.520547945205479</v>
      </c>
      <c r="F20" s="415">
        <v>2.7397260273972601</v>
      </c>
      <c r="G20" s="415"/>
      <c r="H20" s="452"/>
      <c r="I20" s="452"/>
      <c r="J20" s="452"/>
      <c r="K20" s="452"/>
      <c r="T20" s="463"/>
      <c r="U20" s="463"/>
      <c r="V20" s="463"/>
      <c r="W20" s="463"/>
      <c r="X20" s="463"/>
      <c r="Y20" s="463"/>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464"/>
      <c r="BJ20" s="464"/>
      <c r="BK20" s="464"/>
      <c r="BL20" s="464"/>
      <c r="BM20" s="464"/>
      <c r="BN20" s="464"/>
      <c r="BO20" s="464"/>
      <c r="BP20" s="464"/>
      <c r="BQ20" s="464"/>
      <c r="BR20" s="464"/>
      <c r="BS20" s="464"/>
      <c r="BT20" s="464"/>
      <c r="BU20" s="464"/>
      <c r="BV20" s="464"/>
      <c r="BW20" s="464"/>
      <c r="BX20" s="464"/>
      <c r="BY20" s="464"/>
      <c r="BZ20" s="464"/>
      <c r="CA20" s="464"/>
      <c r="CB20" s="464"/>
      <c r="CC20" s="464"/>
      <c r="CD20" s="464"/>
      <c r="CE20" s="464"/>
      <c r="CF20" s="464"/>
      <c r="CG20" s="464"/>
      <c r="CH20" s="464"/>
      <c r="CI20" s="464"/>
      <c r="CJ20" s="464"/>
      <c r="CK20" s="464"/>
      <c r="CL20" s="464"/>
      <c r="CM20" s="464"/>
      <c r="CN20" s="464"/>
      <c r="CO20" s="464"/>
      <c r="CP20" s="464"/>
      <c r="CQ20" s="464"/>
      <c r="CR20" s="464"/>
      <c r="CS20" s="464"/>
      <c r="CT20" s="464"/>
      <c r="CU20" s="464"/>
      <c r="CV20" s="464"/>
      <c r="CW20" s="464"/>
      <c r="CX20" s="464"/>
      <c r="CY20" s="464"/>
      <c r="CZ20" s="464"/>
      <c r="DA20" s="464"/>
      <c r="DB20" s="464"/>
      <c r="DC20" s="464"/>
      <c r="DD20" s="464"/>
      <c r="DE20" s="464"/>
      <c r="DF20" s="464"/>
      <c r="DG20" s="464"/>
      <c r="DH20" s="464"/>
      <c r="DI20" s="464"/>
      <c r="DJ20" s="464"/>
      <c r="DK20" s="464"/>
      <c r="DL20" s="464"/>
      <c r="DM20" s="464"/>
      <c r="DN20" s="464"/>
      <c r="DO20" s="464"/>
      <c r="DP20" s="464"/>
      <c r="DQ20" s="464"/>
      <c r="DR20" s="464"/>
      <c r="DS20" s="464"/>
      <c r="DT20" s="464"/>
      <c r="DU20" s="464"/>
      <c r="DV20" s="464"/>
      <c r="DW20" s="464"/>
      <c r="DX20" s="464"/>
      <c r="DY20" s="464"/>
      <c r="DZ20" s="464"/>
      <c r="EA20" s="464"/>
      <c r="EB20" s="464"/>
      <c r="EC20" s="464"/>
      <c r="ED20" s="464"/>
      <c r="EE20" s="464"/>
      <c r="EF20" s="464"/>
      <c r="EG20" s="464"/>
      <c r="EH20" s="464"/>
      <c r="EI20" s="464"/>
      <c r="EJ20" s="464"/>
      <c r="EK20" s="464"/>
      <c r="EL20" s="464"/>
      <c r="EM20" s="464"/>
      <c r="EN20" s="464"/>
      <c r="EO20" s="464"/>
      <c r="EP20" s="464"/>
      <c r="EQ20" s="464"/>
      <c r="ER20" s="464"/>
      <c r="ES20" s="464"/>
      <c r="ET20" s="464"/>
      <c r="EU20" s="464"/>
      <c r="EV20" s="464"/>
      <c r="EW20" s="464"/>
      <c r="EX20" s="464"/>
      <c r="EY20" s="464"/>
      <c r="EZ20" s="464"/>
      <c r="FA20" s="464"/>
      <c r="FB20" s="464"/>
      <c r="FC20" s="464"/>
      <c r="FD20" s="464"/>
      <c r="FE20" s="464"/>
      <c r="FF20" s="464"/>
      <c r="FG20" s="464"/>
      <c r="FH20" s="464"/>
      <c r="FI20" s="464"/>
      <c r="FJ20" s="464"/>
      <c r="FK20" s="464"/>
      <c r="FL20" s="464"/>
      <c r="FM20" s="464"/>
      <c r="FN20" s="464"/>
      <c r="FO20" s="464"/>
      <c r="FP20" s="464"/>
      <c r="FQ20" s="464"/>
      <c r="FR20" s="464"/>
      <c r="FS20" s="464"/>
      <c r="FT20" s="464"/>
      <c r="FU20" s="464"/>
      <c r="FV20" s="464"/>
      <c r="FW20" s="464"/>
      <c r="FX20" s="464"/>
      <c r="FY20" s="464"/>
      <c r="FZ20" s="464"/>
      <c r="GA20" s="464"/>
      <c r="GB20" s="464"/>
      <c r="GC20" s="464"/>
      <c r="GD20" s="464"/>
      <c r="GE20" s="464"/>
      <c r="GF20" s="464"/>
      <c r="GG20" s="464"/>
      <c r="GH20" s="464"/>
      <c r="GI20" s="464"/>
      <c r="GJ20" s="464"/>
      <c r="GK20" s="464"/>
      <c r="GL20" s="464"/>
      <c r="GM20" s="464"/>
      <c r="GN20" s="464"/>
      <c r="GO20" s="464"/>
      <c r="GP20" s="464"/>
      <c r="GQ20" s="464"/>
      <c r="GR20" s="464"/>
      <c r="GS20" s="464"/>
      <c r="GT20" s="464"/>
      <c r="GU20" s="464"/>
      <c r="GV20" s="464"/>
      <c r="GW20" s="464"/>
      <c r="GX20" s="464"/>
      <c r="GY20" s="464"/>
      <c r="GZ20" s="464"/>
      <c r="HA20" s="464"/>
      <c r="HB20" s="464"/>
      <c r="HC20" s="464"/>
      <c r="HD20" s="464"/>
      <c r="HE20" s="464"/>
      <c r="HF20" s="464"/>
      <c r="HG20" s="464"/>
      <c r="HH20" s="464"/>
      <c r="HI20" s="464"/>
      <c r="HJ20" s="464"/>
      <c r="HK20" s="464"/>
      <c r="HL20" s="464"/>
      <c r="HM20" s="464"/>
      <c r="HN20" s="464"/>
      <c r="HO20" s="464"/>
      <c r="HP20" s="464"/>
      <c r="HQ20" s="464"/>
      <c r="HR20" s="464"/>
      <c r="HS20" s="464"/>
      <c r="HT20" s="464"/>
      <c r="HU20" s="464"/>
      <c r="HV20" s="464"/>
      <c r="HW20" s="464"/>
      <c r="HX20" s="464"/>
      <c r="HY20" s="464"/>
      <c r="HZ20" s="464"/>
      <c r="IA20" s="464"/>
      <c r="IB20" s="464"/>
      <c r="IC20" s="464"/>
      <c r="ID20" s="464"/>
      <c r="IE20" s="464"/>
      <c r="IF20" s="464"/>
      <c r="IG20" s="464"/>
      <c r="IH20" s="464"/>
      <c r="II20" s="464"/>
      <c r="IJ20" s="464"/>
      <c r="IK20" s="464"/>
      <c r="IL20" s="464"/>
      <c r="IM20" s="464"/>
      <c r="IN20" s="464"/>
      <c r="IO20" s="464"/>
      <c r="IP20" s="464"/>
      <c r="IQ20" s="464"/>
    </row>
    <row r="21" spans="1:251" s="189" customFormat="1" ht="12.9" customHeight="1" x14ac:dyDescent="0.3">
      <c r="A21" s="462" t="s">
        <v>388</v>
      </c>
      <c r="B21" s="164">
        <v>350</v>
      </c>
      <c r="C21" s="415">
        <v>84.330484330484339</v>
      </c>
      <c r="D21" s="415">
        <v>69.515669515669515</v>
      </c>
      <c r="E21" s="415">
        <v>50.427350427350426</v>
      </c>
      <c r="F21" s="415">
        <v>10.541310541310542</v>
      </c>
      <c r="G21" s="415"/>
      <c r="H21" s="452"/>
      <c r="I21" s="452"/>
      <c r="J21" s="452"/>
      <c r="K21" s="452"/>
      <c r="T21" s="463"/>
      <c r="U21" s="463"/>
      <c r="V21" s="463"/>
      <c r="W21" s="463"/>
      <c r="X21" s="463"/>
      <c r="Y21" s="463"/>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464"/>
      <c r="BJ21" s="464"/>
      <c r="BK21" s="464"/>
      <c r="BL21" s="464"/>
      <c r="BM21" s="464"/>
      <c r="BN21" s="464"/>
      <c r="BO21" s="464"/>
      <c r="BP21" s="464"/>
      <c r="BQ21" s="464"/>
      <c r="BR21" s="464"/>
      <c r="BS21" s="464"/>
      <c r="BT21" s="464"/>
      <c r="BU21" s="464"/>
      <c r="BV21" s="464"/>
      <c r="BW21" s="464"/>
      <c r="BX21" s="464"/>
      <c r="BY21" s="464"/>
      <c r="BZ21" s="464"/>
      <c r="CA21" s="464"/>
      <c r="CB21" s="464"/>
      <c r="CC21" s="464"/>
      <c r="CD21" s="464"/>
      <c r="CE21" s="464"/>
      <c r="CF21" s="464"/>
      <c r="CG21" s="464"/>
      <c r="CH21" s="464"/>
      <c r="CI21" s="464"/>
      <c r="CJ21" s="464"/>
      <c r="CK21" s="464"/>
      <c r="CL21" s="464"/>
      <c r="CM21" s="464"/>
      <c r="CN21" s="464"/>
      <c r="CO21" s="464"/>
      <c r="CP21" s="464"/>
      <c r="CQ21" s="464"/>
      <c r="CR21" s="464"/>
      <c r="CS21" s="464"/>
      <c r="CT21" s="464"/>
      <c r="CU21" s="464"/>
      <c r="CV21" s="464"/>
      <c r="CW21" s="464"/>
      <c r="CX21" s="464"/>
      <c r="CY21" s="464"/>
      <c r="CZ21" s="464"/>
      <c r="DA21" s="464"/>
      <c r="DB21" s="464"/>
      <c r="DC21" s="464"/>
      <c r="DD21" s="464"/>
      <c r="DE21" s="464"/>
      <c r="DF21" s="464"/>
      <c r="DG21" s="464"/>
      <c r="DH21" s="464"/>
      <c r="DI21" s="464"/>
      <c r="DJ21" s="464"/>
      <c r="DK21" s="464"/>
      <c r="DL21" s="464"/>
      <c r="DM21" s="464"/>
      <c r="DN21" s="464"/>
      <c r="DO21" s="464"/>
      <c r="DP21" s="464"/>
      <c r="DQ21" s="464"/>
      <c r="DR21" s="464"/>
      <c r="DS21" s="464"/>
      <c r="DT21" s="464"/>
      <c r="DU21" s="464"/>
      <c r="DV21" s="464"/>
      <c r="DW21" s="464"/>
      <c r="DX21" s="464"/>
      <c r="DY21" s="464"/>
      <c r="DZ21" s="464"/>
      <c r="EA21" s="464"/>
      <c r="EB21" s="464"/>
      <c r="EC21" s="464"/>
      <c r="ED21" s="464"/>
      <c r="EE21" s="464"/>
      <c r="EF21" s="464"/>
      <c r="EG21" s="464"/>
      <c r="EH21" s="464"/>
      <c r="EI21" s="464"/>
      <c r="EJ21" s="464"/>
      <c r="EK21" s="464"/>
      <c r="EL21" s="464"/>
      <c r="EM21" s="464"/>
      <c r="EN21" s="464"/>
      <c r="EO21" s="464"/>
      <c r="EP21" s="464"/>
      <c r="EQ21" s="464"/>
      <c r="ER21" s="464"/>
      <c r="ES21" s="464"/>
      <c r="ET21" s="464"/>
      <c r="EU21" s="464"/>
      <c r="EV21" s="464"/>
      <c r="EW21" s="464"/>
      <c r="EX21" s="464"/>
      <c r="EY21" s="464"/>
      <c r="EZ21" s="464"/>
      <c r="FA21" s="464"/>
      <c r="FB21" s="464"/>
      <c r="FC21" s="464"/>
      <c r="FD21" s="464"/>
      <c r="FE21" s="464"/>
      <c r="FF21" s="464"/>
      <c r="FG21" s="464"/>
      <c r="FH21" s="464"/>
      <c r="FI21" s="464"/>
      <c r="FJ21" s="464"/>
      <c r="FK21" s="464"/>
      <c r="FL21" s="464"/>
      <c r="FM21" s="464"/>
      <c r="FN21" s="464"/>
      <c r="FO21" s="464"/>
      <c r="FP21" s="464"/>
      <c r="FQ21" s="464"/>
      <c r="FR21" s="464"/>
      <c r="FS21" s="464"/>
      <c r="FT21" s="464"/>
      <c r="FU21" s="464"/>
      <c r="FV21" s="464"/>
      <c r="FW21" s="464"/>
      <c r="FX21" s="464"/>
      <c r="FY21" s="464"/>
      <c r="FZ21" s="464"/>
      <c r="GA21" s="464"/>
      <c r="GB21" s="464"/>
      <c r="GC21" s="464"/>
      <c r="GD21" s="464"/>
      <c r="GE21" s="464"/>
      <c r="GF21" s="464"/>
      <c r="GG21" s="464"/>
      <c r="GH21" s="464"/>
      <c r="GI21" s="464"/>
      <c r="GJ21" s="464"/>
      <c r="GK21" s="464"/>
      <c r="GL21" s="464"/>
      <c r="GM21" s="464"/>
      <c r="GN21" s="464"/>
      <c r="GO21" s="464"/>
      <c r="GP21" s="464"/>
      <c r="GQ21" s="464"/>
      <c r="GR21" s="464"/>
      <c r="GS21" s="464"/>
      <c r="GT21" s="464"/>
      <c r="GU21" s="464"/>
      <c r="GV21" s="464"/>
      <c r="GW21" s="464"/>
      <c r="GX21" s="464"/>
      <c r="GY21" s="464"/>
      <c r="GZ21" s="464"/>
      <c r="HA21" s="464"/>
      <c r="HB21" s="464"/>
      <c r="HC21" s="464"/>
      <c r="HD21" s="464"/>
      <c r="HE21" s="464"/>
      <c r="HF21" s="464"/>
      <c r="HG21" s="464"/>
      <c r="HH21" s="464"/>
      <c r="HI21" s="464"/>
      <c r="HJ21" s="464"/>
      <c r="HK21" s="464"/>
      <c r="HL21" s="464"/>
      <c r="HM21" s="464"/>
      <c r="HN21" s="464"/>
      <c r="HO21" s="464"/>
      <c r="HP21" s="464"/>
      <c r="HQ21" s="464"/>
      <c r="HR21" s="464"/>
      <c r="HS21" s="464"/>
      <c r="HT21" s="464"/>
      <c r="HU21" s="464"/>
      <c r="HV21" s="464"/>
      <c r="HW21" s="464"/>
      <c r="HX21" s="464"/>
      <c r="HY21" s="464"/>
      <c r="HZ21" s="464"/>
      <c r="IA21" s="464"/>
      <c r="IB21" s="464"/>
      <c r="IC21" s="464"/>
      <c r="ID21" s="464"/>
      <c r="IE21" s="464"/>
      <c r="IF21" s="464"/>
      <c r="IG21" s="464"/>
      <c r="IH21" s="464"/>
      <c r="II21" s="464"/>
      <c r="IJ21" s="464"/>
      <c r="IK21" s="464"/>
      <c r="IL21" s="464"/>
      <c r="IM21" s="464"/>
      <c r="IN21" s="464"/>
      <c r="IO21" s="464"/>
      <c r="IP21" s="464"/>
      <c r="IQ21" s="464"/>
    </row>
    <row r="22" spans="1:251" s="189" customFormat="1" ht="12.9" customHeight="1" x14ac:dyDescent="0.3">
      <c r="A22" s="462" t="s">
        <v>389</v>
      </c>
      <c r="B22" s="164">
        <v>190</v>
      </c>
      <c r="C22" s="415">
        <v>89.528795811518322</v>
      </c>
      <c r="D22" s="415">
        <v>70.680628272251312</v>
      </c>
      <c r="E22" s="415">
        <v>41.8848167539267</v>
      </c>
      <c r="F22" s="415">
        <v>18.848167539267017</v>
      </c>
      <c r="G22" s="415"/>
      <c r="H22" s="452"/>
      <c r="I22" s="452"/>
      <c r="J22" s="452"/>
      <c r="K22" s="452"/>
      <c r="T22" s="463"/>
      <c r="U22" s="463"/>
      <c r="V22" s="463"/>
      <c r="W22" s="463"/>
      <c r="X22" s="463"/>
      <c r="Y22" s="463"/>
      <c r="Z22" s="464"/>
      <c r="AA22" s="464"/>
      <c r="AB22" s="464"/>
      <c r="AC22" s="464"/>
      <c r="AD22" s="464"/>
      <c r="AE22" s="464"/>
      <c r="AF22" s="464"/>
      <c r="AG22" s="464"/>
      <c r="AH22" s="464"/>
      <c r="AI22" s="464"/>
      <c r="AJ22" s="464"/>
      <c r="AK22" s="464"/>
      <c r="AL22" s="464"/>
      <c r="AM22" s="464"/>
      <c r="AN22" s="464"/>
      <c r="AO22" s="464"/>
      <c r="AP22" s="464"/>
      <c r="AQ22" s="464"/>
      <c r="AR22" s="464"/>
      <c r="AS22" s="464"/>
      <c r="AT22" s="464"/>
      <c r="AU22" s="464"/>
      <c r="AV22" s="464"/>
      <c r="AW22" s="464"/>
      <c r="AX22" s="464"/>
      <c r="AY22" s="464"/>
      <c r="AZ22" s="464"/>
      <c r="BA22" s="464"/>
      <c r="BB22" s="464"/>
      <c r="BC22" s="464"/>
      <c r="BD22" s="464"/>
      <c r="BE22" s="464"/>
      <c r="BF22" s="464"/>
      <c r="BG22" s="464"/>
      <c r="BH22" s="464"/>
      <c r="BI22" s="464"/>
      <c r="BJ22" s="464"/>
      <c r="BK22" s="464"/>
      <c r="BL22" s="464"/>
      <c r="BM22" s="464"/>
      <c r="BN22" s="464"/>
      <c r="BO22" s="464"/>
      <c r="BP22" s="464"/>
      <c r="BQ22" s="464"/>
      <c r="BR22" s="464"/>
      <c r="BS22" s="464"/>
      <c r="BT22" s="464"/>
      <c r="BU22" s="464"/>
      <c r="BV22" s="464"/>
      <c r="BW22" s="464"/>
      <c r="BX22" s="464"/>
      <c r="BY22" s="464"/>
      <c r="BZ22" s="464"/>
      <c r="CA22" s="464"/>
      <c r="CB22" s="464"/>
      <c r="CC22" s="464"/>
      <c r="CD22" s="464"/>
      <c r="CE22" s="464"/>
      <c r="CF22" s="464"/>
      <c r="CG22" s="464"/>
      <c r="CH22" s="464"/>
      <c r="CI22" s="464"/>
      <c r="CJ22" s="464"/>
      <c r="CK22" s="464"/>
      <c r="CL22" s="464"/>
      <c r="CM22" s="464"/>
      <c r="CN22" s="464"/>
      <c r="CO22" s="464"/>
      <c r="CP22" s="464"/>
      <c r="CQ22" s="464"/>
      <c r="CR22" s="464"/>
      <c r="CS22" s="464"/>
      <c r="CT22" s="464"/>
      <c r="CU22" s="464"/>
      <c r="CV22" s="464"/>
      <c r="CW22" s="464"/>
      <c r="CX22" s="464"/>
      <c r="CY22" s="464"/>
      <c r="CZ22" s="464"/>
      <c r="DA22" s="464"/>
      <c r="DB22" s="464"/>
      <c r="DC22" s="464"/>
      <c r="DD22" s="464"/>
      <c r="DE22" s="464"/>
      <c r="DF22" s="464"/>
      <c r="DG22" s="464"/>
      <c r="DH22" s="464"/>
      <c r="DI22" s="464"/>
      <c r="DJ22" s="464"/>
      <c r="DK22" s="464"/>
      <c r="DL22" s="464"/>
      <c r="DM22" s="464"/>
      <c r="DN22" s="464"/>
      <c r="DO22" s="464"/>
      <c r="DP22" s="464"/>
      <c r="DQ22" s="464"/>
      <c r="DR22" s="464"/>
      <c r="DS22" s="464"/>
      <c r="DT22" s="464"/>
      <c r="DU22" s="464"/>
      <c r="DV22" s="464"/>
      <c r="DW22" s="464"/>
      <c r="DX22" s="464"/>
      <c r="DY22" s="464"/>
      <c r="DZ22" s="464"/>
      <c r="EA22" s="464"/>
      <c r="EB22" s="464"/>
      <c r="EC22" s="464"/>
      <c r="ED22" s="464"/>
      <c r="EE22" s="464"/>
      <c r="EF22" s="464"/>
      <c r="EG22" s="464"/>
      <c r="EH22" s="464"/>
      <c r="EI22" s="464"/>
      <c r="EJ22" s="464"/>
      <c r="EK22" s="464"/>
      <c r="EL22" s="464"/>
      <c r="EM22" s="464"/>
      <c r="EN22" s="464"/>
      <c r="EO22" s="464"/>
      <c r="EP22" s="464"/>
      <c r="EQ22" s="464"/>
      <c r="ER22" s="464"/>
      <c r="ES22" s="464"/>
      <c r="ET22" s="464"/>
      <c r="EU22" s="464"/>
      <c r="EV22" s="464"/>
      <c r="EW22" s="464"/>
      <c r="EX22" s="464"/>
      <c r="EY22" s="464"/>
      <c r="EZ22" s="464"/>
      <c r="FA22" s="464"/>
      <c r="FB22" s="464"/>
      <c r="FC22" s="464"/>
      <c r="FD22" s="464"/>
      <c r="FE22" s="464"/>
      <c r="FF22" s="464"/>
      <c r="FG22" s="464"/>
      <c r="FH22" s="464"/>
      <c r="FI22" s="464"/>
      <c r="FJ22" s="464"/>
      <c r="FK22" s="464"/>
      <c r="FL22" s="464"/>
      <c r="FM22" s="464"/>
      <c r="FN22" s="464"/>
      <c r="FO22" s="464"/>
      <c r="FP22" s="464"/>
      <c r="FQ22" s="464"/>
      <c r="FR22" s="464"/>
      <c r="FS22" s="464"/>
      <c r="FT22" s="464"/>
      <c r="FU22" s="464"/>
      <c r="FV22" s="464"/>
      <c r="FW22" s="464"/>
      <c r="FX22" s="464"/>
      <c r="FY22" s="464"/>
      <c r="FZ22" s="464"/>
      <c r="GA22" s="464"/>
      <c r="GB22" s="464"/>
      <c r="GC22" s="464"/>
      <c r="GD22" s="464"/>
      <c r="GE22" s="464"/>
      <c r="GF22" s="464"/>
      <c r="GG22" s="464"/>
      <c r="GH22" s="464"/>
      <c r="GI22" s="464"/>
      <c r="GJ22" s="464"/>
      <c r="GK22" s="464"/>
      <c r="GL22" s="464"/>
      <c r="GM22" s="464"/>
      <c r="GN22" s="464"/>
      <c r="GO22" s="464"/>
      <c r="GP22" s="464"/>
      <c r="GQ22" s="464"/>
      <c r="GR22" s="464"/>
      <c r="GS22" s="464"/>
      <c r="GT22" s="464"/>
      <c r="GU22" s="464"/>
      <c r="GV22" s="464"/>
      <c r="GW22" s="464"/>
      <c r="GX22" s="464"/>
      <c r="GY22" s="464"/>
      <c r="GZ22" s="464"/>
      <c r="HA22" s="464"/>
      <c r="HB22" s="464"/>
      <c r="HC22" s="464"/>
      <c r="HD22" s="464"/>
      <c r="HE22" s="464"/>
      <c r="HF22" s="464"/>
      <c r="HG22" s="464"/>
      <c r="HH22" s="464"/>
      <c r="HI22" s="464"/>
      <c r="HJ22" s="464"/>
      <c r="HK22" s="464"/>
      <c r="HL22" s="464"/>
      <c r="HM22" s="464"/>
      <c r="HN22" s="464"/>
      <c r="HO22" s="464"/>
      <c r="HP22" s="464"/>
      <c r="HQ22" s="464"/>
      <c r="HR22" s="464"/>
      <c r="HS22" s="464"/>
      <c r="HT22" s="464"/>
      <c r="HU22" s="464"/>
      <c r="HV22" s="464"/>
      <c r="HW22" s="464"/>
      <c r="HX22" s="464"/>
      <c r="HY22" s="464"/>
      <c r="HZ22" s="464"/>
      <c r="IA22" s="464"/>
      <c r="IB22" s="464"/>
      <c r="IC22" s="464"/>
      <c r="ID22" s="464"/>
      <c r="IE22" s="464"/>
      <c r="IF22" s="464"/>
      <c r="IG22" s="464"/>
      <c r="IH22" s="464"/>
      <c r="II22" s="464"/>
      <c r="IJ22" s="464"/>
      <c r="IK22" s="464"/>
      <c r="IL22" s="464"/>
      <c r="IM22" s="464"/>
      <c r="IN22" s="464"/>
      <c r="IO22" s="464"/>
      <c r="IP22" s="464"/>
      <c r="IQ22" s="464"/>
    </row>
    <row r="23" spans="1:251" s="189" customFormat="1" ht="12.9" customHeight="1" x14ac:dyDescent="0.3">
      <c r="A23" s="462" t="s">
        <v>390</v>
      </c>
      <c r="B23" s="164">
        <v>170</v>
      </c>
      <c r="C23" s="415">
        <v>97.633136094674555</v>
      </c>
      <c r="D23" s="415">
        <v>66.863905325443781</v>
      </c>
      <c r="E23" s="415">
        <v>17.159763313609467</v>
      </c>
      <c r="F23" s="415">
        <v>9.4674556213017755</v>
      </c>
      <c r="G23" s="415"/>
      <c r="H23" s="452"/>
      <c r="I23" s="452"/>
      <c r="J23" s="452"/>
      <c r="K23" s="452"/>
      <c r="T23" s="463"/>
      <c r="U23" s="463"/>
      <c r="V23" s="463"/>
      <c r="W23" s="463"/>
      <c r="X23" s="463"/>
      <c r="Y23" s="463"/>
      <c r="Z23" s="464"/>
      <c r="AA23" s="464"/>
      <c r="AB23" s="464"/>
      <c r="AC23" s="464"/>
      <c r="AD23" s="464"/>
      <c r="AE23" s="464"/>
      <c r="AF23" s="464"/>
      <c r="AG23" s="464"/>
      <c r="AH23" s="464"/>
      <c r="AI23" s="464"/>
      <c r="AJ23" s="464"/>
      <c r="AK23" s="464"/>
      <c r="AL23" s="464"/>
      <c r="AM23" s="464"/>
      <c r="AN23" s="464"/>
      <c r="AO23" s="464"/>
      <c r="AP23" s="464"/>
      <c r="AQ23" s="464"/>
      <c r="AR23" s="464"/>
      <c r="AS23" s="464"/>
      <c r="AT23" s="464"/>
      <c r="AU23" s="464"/>
      <c r="AV23" s="464"/>
      <c r="AW23" s="464"/>
      <c r="AX23" s="464"/>
      <c r="AY23" s="464"/>
      <c r="AZ23" s="464"/>
      <c r="BA23" s="464"/>
      <c r="BB23" s="464"/>
      <c r="BC23" s="464"/>
      <c r="BD23" s="464"/>
      <c r="BE23" s="464"/>
      <c r="BF23" s="464"/>
      <c r="BG23" s="464"/>
      <c r="BH23" s="464"/>
      <c r="BI23" s="464"/>
      <c r="BJ23" s="464"/>
      <c r="BK23" s="464"/>
      <c r="BL23" s="464"/>
      <c r="BM23" s="464"/>
      <c r="BN23" s="464"/>
      <c r="BO23" s="464"/>
      <c r="BP23" s="464"/>
      <c r="BQ23" s="464"/>
      <c r="BR23" s="464"/>
      <c r="BS23" s="464"/>
      <c r="BT23" s="464"/>
      <c r="BU23" s="464"/>
      <c r="BV23" s="464"/>
      <c r="BW23" s="464"/>
      <c r="BX23" s="464"/>
      <c r="BY23" s="464"/>
      <c r="BZ23" s="464"/>
      <c r="CA23" s="464"/>
      <c r="CB23" s="464"/>
      <c r="CC23" s="464"/>
      <c r="CD23" s="464"/>
      <c r="CE23" s="464"/>
      <c r="CF23" s="464"/>
      <c r="CG23" s="464"/>
      <c r="CH23" s="464"/>
      <c r="CI23" s="464"/>
      <c r="CJ23" s="464"/>
      <c r="CK23" s="464"/>
      <c r="CL23" s="464"/>
      <c r="CM23" s="464"/>
      <c r="CN23" s="464"/>
      <c r="CO23" s="464"/>
      <c r="CP23" s="464"/>
      <c r="CQ23" s="464"/>
      <c r="CR23" s="464"/>
      <c r="CS23" s="464"/>
      <c r="CT23" s="464"/>
      <c r="CU23" s="464"/>
      <c r="CV23" s="464"/>
      <c r="CW23" s="464"/>
      <c r="CX23" s="464"/>
      <c r="CY23" s="464"/>
      <c r="CZ23" s="464"/>
      <c r="DA23" s="464"/>
      <c r="DB23" s="464"/>
      <c r="DC23" s="464"/>
      <c r="DD23" s="464"/>
      <c r="DE23" s="464"/>
      <c r="DF23" s="464"/>
      <c r="DG23" s="464"/>
      <c r="DH23" s="464"/>
      <c r="DI23" s="464"/>
      <c r="DJ23" s="464"/>
      <c r="DK23" s="464"/>
      <c r="DL23" s="464"/>
      <c r="DM23" s="464"/>
      <c r="DN23" s="464"/>
      <c r="DO23" s="464"/>
      <c r="DP23" s="464"/>
      <c r="DQ23" s="464"/>
      <c r="DR23" s="464"/>
      <c r="DS23" s="464"/>
      <c r="DT23" s="464"/>
      <c r="DU23" s="464"/>
      <c r="DV23" s="464"/>
      <c r="DW23" s="464"/>
      <c r="DX23" s="464"/>
      <c r="DY23" s="464"/>
      <c r="DZ23" s="464"/>
      <c r="EA23" s="464"/>
      <c r="EB23" s="464"/>
      <c r="EC23" s="464"/>
      <c r="ED23" s="464"/>
      <c r="EE23" s="464"/>
      <c r="EF23" s="464"/>
      <c r="EG23" s="464"/>
      <c r="EH23" s="464"/>
      <c r="EI23" s="464"/>
      <c r="EJ23" s="464"/>
      <c r="EK23" s="464"/>
      <c r="EL23" s="464"/>
      <c r="EM23" s="464"/>
      <c r="EN23" s="464"/>
      <c r="EO23" s="464"/>
      <c r="EP23" s="464"/>
      <c r="EQ23" s="464"/>
      <c r="ER23" s="464"/>
      <c r="ES23" s="464"/>
      <c r="ET23" s="464"/>
      <c r="EU23" s="464"/>
      <c r="EV23" s="464"/>
      <c r="EW23" s="464"/>
      <c r="EX23" s="464"/>
      <c r="EY23" s="464"/>
      <c r="EZ23" s="464"/>
      <c r="FA23" s="464"/>
      <c r="FB23" s="464"/>
      <c r="FC23" s="464"/>
      <c r="FD23" s="464"/>
      <c r="FE23" s="464"/>
      <c r="FF23" s="464"/>
      <c r="FG23" s="464"/>
      <c r="FH23" s="464"/>
      <c r="FI23" s="464"/>
      <c r="FJ23" s="464"/>
      <c r="FK23" s="464"/>
      <c r="FL23" s="464"/>
      <c r="FM23" s="464"/>
      <c r="FN23" s="464"/>
      <c r="FO23" s="464"/>
      <c r="FP23" s="464"/>
      <c r="FQ23" s="464"/>
      <c r="FR23" s="464"/>
      <c r="FS23" s="464"/>
      <c r="FT23" s="464"/>
      <c r="FU23" s="464"/>
      <c r="FV23" s="464"/>
      <c r="FW23" s="464"/>
      <c r="FX23" s="464"/>
      <c r="FY23" s="464"/>
      <c r="FZ23" s="464"/>
      <c r="GA23" s="464"/>
      <c r="GB23" s="464"/>
      <c r="GC23" s="464"/>
      <c r="GD23" s="464"/>
      <c r="GE23" s="464"/>
      <c r="GF23" s="464"/>
      <c r="GG23" s="464"/>
      <c r="GH23" s="464"/>
      <c r="GI23" s="464"/>
      <c r="GJ23" s="464"/>
      <c r="GK23" s="464"/>
      <c r="GL23" s="464"/>
      <c r="GM23" s="464"/>
      <c r="GN23" s="464"/>
      <c r="GO23" s="464"/>
      <c r="GP23" s="464"/>
      <c r="GQ23" s="464"/>
      <c r="GR23" s="464"/>
      <c r="GS23" s="464"/>
      <c r="GT23" s="464"/>
      <c r="GU23" s="464"/>
      <c r="GV23" s="464"/>
      <c r="GW23" s="464"/>
      <c r="GX23" s="464"/>
      <c r="GY23" s="464"/>
      <c r="GZ23" s="464"/>
      <c r="HA23" s="464"/>
      <c r="HB23" s="464"/>
      <c r="HC23" s="464"/>
      <c r="HD23" s="464"/>
      <c r="HE23" s="464"/>
      <c r="HF23" s="464"/>
      <c r="HG23" s="464"/>
      <c r="HH23" s="464"/>
      <c r="HI23" s="464"/>
      <c r="HJ23" s="464"/>
      <c r="HK23" s="464"/>
      <c r="HL23" s="464"/>
      <c r="HM23" s="464"/>
      <c r="HN23" s="464"/>
      <c r="HO23" s="464"/>
      <c r="HP23" s="464"/>
      <c r="HQ23" s="464"/>
      <c r="HR23" s="464"/>
      <c r="HS23" s="464"/>
      <c r="HT23" s="464"/>
      <c r="HU23" s="464"/>
      <c r="HV23" s="464"/>
      <c r="HW23" s="464"/>
      <c r="HX23" s="464"/>
      <c r="HY23" s="464"/>
      <c r="HZ23" s="464"/>
      <c r="IA23" s="464"/>
      <c r="IB23" s="464"/>
      <c r="IC23" s="464"/>
      <c r="ID23" s="464"/>
      <c r="IE23" s="464"/>
      <c r="IF23" s="464"/>
      <c r="IG23" s="464"/>
      <c r="IH23" s="464"/>
      <c r="II23" s="464"/>
      <c r="IJ23" s="464"/>
      <c r="IK23" s="464"/>
      <c r="IL23" s="464"/>
      <c r="IM23" s="464"/>
      <c r="IN23" s="464"/>
      <c r="IO23" s="464"/>
      <c r="IP23" s="464"/>
      <c r="IQ23" s="464"/>
    </row>
    <row r="24" spans="1:251" s="189" customFormat="1" ht="12.9" customHeight="1" x14ac:dyDescent="0.3">
      <c r="A24" s="462" t="s">
        <v>391</v>
      </c>
      <c r="B24" s="164">
        <v>150</v>
      </c>
      <c r="C24" s="415">
        <v>74.675324675324674</v>
      </c>
      <c r="D24" s="415">
        <v>59.740259740259738</v>
      </c>
      <c r="E24" s="415">
        <v>14.935064935064934</v>
      </c>
      <c r="F24" s="415">
        <v>14.285714285714285</v>
      </c>
      <c r="G24" s="415"/>
      <c r="H24" s="452"/>
      <c r="I24" s="452"/>
      <c r="J24" s="452"/>
      <c r="K24" s="452"/>
      <c r="T24" s="463"/>
      <c r="U24" s="463"/>
      <c r="V24" s="463"/>
      <c r="W24" s="463"/>
      <c r="X24" s="463"/>
      <c r="Y24" s="463"/>
      <c r="Z24" s="464"/>
      <c r="AA24" s="464"/>
      <c r="AB24" s="464"/>
      <c r="AC24" s="464"/>
      <c r="AD24" s="464"/>
      <c r="AE24" s="464"/>
      <c r="AF24" s="464"/>
      <c r="AG24" s="464"/>
      <c r="AH24" s="464"/>
      <c r="AI24" s="464"/>
      <c r="AJ24" s="464"/>
      <c r="AK24" s="464"/>
      <c r="AL24" s="464"/>
      <c r="AM24" s="464"/>
      <c r="AN24" s="464"/>
      <c r="AO24" s="464"/>
      <c r="AP24" s="464"/>
      <c r="AQ24" s="464"/>
      <c r="AR24" s="464"/>
      <c r="AS24" s="464"/>
      <c r="AT24" s="464"/>
      <c r="AU24" s="464"/>
      <c r="AV24" s="464"/>
      <c r="AW24" s="464"/>
      <c r="AX24" s="464"/>
      <c r="AY24" s="464"/>
      <c r="AZ24" s="464"/>
      <c r="BA24" s="464"/>
      <c r="BB24" s="464"/>
      <c r="BC24" s="464"/>
      <c r="BD24" s="464"/>
      <c r="BE24" s="464"/>
      <c r="BF24" s="464"/>
      <c r="BG24" s="464"/>
      <c r="BH24" s="464"/>
      <c r="BI24" s="464"/>
      <c r="BJ24" s="464"/>
      <c r="BK24" s="464"/>
      <c r="BL24" s="464"/>
      <c r="BM24" s="464"/>
      <c r="BN24" s="464"/>
      <c r="BO24" s="464"/>
      <c r="BP24" s="464"/>
      <c r="BQ24" s="464"/>
      <c r="BR24" s="464"/>
      <c r="BS24" s="464"/>
      <c r="BT24" s="464"/>
      <c r="BU24" s="464"/>
      <c r="BV24" s="464"/>
      <c r="BW24" s="464"/>
      <c r="BX24" s="464"/>
      <c r="BY24" s="464"/>
      <c r="BZ24" s="464"/>
      <c r="CA24" s="464"/>
      <c r="CB24" s="464"/>
      <c r="CC24" s="464"/>
      <c r="CD24" s="464"/>
      <c r="CE24" s="464"/>
      <c r="CF24" s="464"/>
      <c r="CG24" s="464"/>
      <c r="CH24" s="464"/>
      <c r="CI24" s="464"/>
      <c r="CJ24" s="464"/>
      <c r="CK24" s="464"/>
      <c r="CL24" s="464"/>
      <c r="CM24" s="464"/>
      <c r="CN24" s="464"/>
      <c r="CO24" s="464"/>
      <c r="CP24" s="464"/>
      <c r="CQ24" s="464"/>
      <c r="CR24" s="464"/>
      <c r="CS24" s="464"/>
      <c r="CT24" s="464"/>
      <c r="CU24" s="464"/>
      <c r="CV24" s="464"/>
      <c r="CW24" s="464"/>
      <c r="CX24" s="464"/>
      <c r="CY24" s="464"/>
      <c r="CZ24" s="464"/>
      <c r="DA24" s="464"/>
      <c r="DB24" s="464"/>
      <c r="DC24" s="464"/>
      <c r="DD24" s="464"/>
      <c r="DE24" s="464"/>
      <c r="DF24" s="464"/>
      <c r="DG24" s="464"/>
      <c r="DH24" s="464"/>
      <c r="DI24" s="464"/>
      <c r="DJ24" s="464"/>
      <c r="DK24" s="464"/>
      <c r="DL24" s="464"/>
      <c r="DM24" s="464"/>
      <c r="DN24" s="464"/>
      <c r="DO24" s="464"/>
      <c r="DP24" s="464"/>
      <c r="DQ24" s="464"/>
      <c r="DR24" s="464"/>
      <c r="DS24" s="464"/>
      <c r="DT24" s="464"/>
      <c r="DU24" s="464"/>
      <c r="DV24" s="464"/>
      <c r="DW24" s="464"/>
      <c r="DX24" s="464"/>
      <c r="DY24" s="464"/>
      <c r="DZ24" s="464"/>
      <c r="EA24" s="464"/>
      <c r="EB24" s="464"/>
      <c r="EC24" s="464"/>
      <c r="ED24" s="464"/>
      <c r="EE24" s="464"/>
      <c r="EF24" s="464"/>
      <c r="EG24" s="464"/>
      <c r="EH24" s="464"/>
      <c r="EI24" s="464"/>
      <c r="EJ24" s="464"/>
      <c r="EK24" s="464"/>
      <c r="EL24" s="464"/>
      <c r="EM24" s="464"/>
      <c r="EN24" s="464"/>
      <c r="EO24" s="464"/>
      <c r="EP24" s="464"/>
      <c r="EQ24" s="464"/>
      <c r="ER24" s="464"/>
      <c r="ES24" s="464"/>
      <c r="ET24" s="464"/>
      <c r="EU24" s="464"/>
      <c r="EV24" s="464"/>
      <c r="EW24" s="464"/>
      <c r="EX24" s="464"/>
      <c r="EY24" s="464"/>
      <c r="EZ24" s="464"/>
      <c r="FA24" s="464"/>
      <c r="FB24" s="464"/>
      <c r="FC24" s="464"/>
      <c r="FD24" s="464"/>
      <c r="FE24" s="464"/>
      <c r="FF24" s="464"/>
      <c r="FG24" s="464"/>
      <c r="FH24" s="464"/>
      <c r="FI24" s="464"/>
      <c r="FJ24" s="464"/>
      <c r="FK24" s="464"/>
      <c r="FL24" s="464"/>
      <c r="FM24" s="464"/>
      <c r="FN24" s="464"/>
      <c r="FO24" s="464"/>
      <c r="FP24" s="464"/>
      <c r="FQ24" s="464"/>
      <c r="FR24" s="464"/>
      <c r="FS24" s="464"/>
      <c r="FT24" s="464"/>
      <c r="FU24" s="464"/>
      <c r="FV24" s="464"/>
      <c r="FW24" s="464"/>
      <c r="FX24" s="464"/>
      <c r="FY24" s="464"/>
      <c r="FZ24" s="464"/>
      <c r="GA24" s="464"/>
      <c r="GB24" s="464"/>
      <c r="GC24" s="464"/>
      <c r="GD24" s="464"/>
      <c r="GE24" s="464"/>
      <c r="GF24" s="464"/>
      <c r="GG24" s="464"/>
      <c r="GH24" s="464"/>
      <c r="GI24" s="464"/>
      <c r="GJ24" s="464"/>
      <c r="GK24" s="464"/>
      <c r="GL24" s="464"/>
      <c r="GM24" s="464"/>
      <c r="GN24" s="464"/>
      <c r="GO24" s="464"/>
      <c r="GP24" s="464"/>
      <c r="GQ24" s="464"/>
      <c r="GR24" s="464"/>
      <c r="GS24" s="464"/>
      <c r="GT24" s="464"/>
      <c r="GU24" s="464"/>
      <c r="GV24" s="464"/>
      <c r="GW24" s="464"/>
      <c r="GX24" s="464"/>
      <c r="GY24" s="464"/>
      <c r="GZ24" s="464"/>
      <c r="HA24" s="464"/>
      <c r="HB24" s="464"/>
      <c r="HC24" s="464"/>
      <c r="HD24" s="464"/>
      <c r="HE24" s="464"/>
      <c r="HF24" s="464"/>
      <c r="HG24" s="464"/>
      <c r="HH24" s="464"/>
      <c r="HI24" s="464"/>
      <c r="HJ24" s="464"/>
      <c r="HK24" s="464"/>
      <c r="HL24" s="464"/>
      <c r="HM24" s="464"/>
      <c r="HN24" s="464"/>
      <c r="HO24" s="464"/>
      <c r="HP24" s="464"/>
      <c r="HQ24" s="464"/>
      <c r="HR24" s="464"/>
      <c r="HS24" s="464"/>
      <c r="HT24" s="464"/>
      <c r="HU24" s="464"/>
      <c r="HV24" s="464"/>
      <c r="HW24" s="464"/>
      <c r="HX24" s="464"/>
      <c r="HY24" s="464"/>
      <c r="HZ24" s="464"/>
      <c r="IA24" s="464"/>
      <c r="IB24" s="464"/>
      <c r="IC24" s="464"/>
      <c r="ID24" s="464"/>
      <c r="IE24" s="464"/>
      <c r="IF24" s="464"/>
      <c r="IG24" s="464"/>
      <c r="IH24" s="464"/>
      <c r="II24" s="464"/>
      <c r="IJ24" s="464"/>
      <c r="IK24" s="464"/>
      <c r="IL24" s="464"/>
      <c r="IM24" s="464"/>
      <c r="IN24" s="464"/>
      <c r="IO24" s="464"/>
      <c r="IP24" s="464"/>
      <c r="IQ24" s="464"/>
    </row>
    <row r="25" spans="1:251" s="189" customFormat="1" ht="12.9" customHeight="1" x14ac:dyDescent="0.3">
      <c r="A25" s="462" t="s">
        <v>392</v>
      </c>
      <c r="B25" s="164">
        <v>120</v>
      </c>
      <c r="C25" s="415">
        <v>99.173553719008268</v>
      </c>
      <c r="D25" s="415">
        <v>32.231404958677686</v>
      </c>
      <c r="E25" s="415">
        <v>58.677685950413228</v>
      </c>
      <c r="F25" s="415">
        <v>23.966942148760332</v>
      </c>
      <c r="G25" s="415"/>
      <c r="H25" s="452"/>
      <c r="I25" s="452"/>
      <c r="J25" s="452"/>
      <c r="K25" s="452"/>
      <c r="T25" s="463"/>
      <c r="U25" s="463"/>
      <c r="V25" s="463"/>
      <c r="W25" s="463"/>
      <c r="X25" s="463"/>
      <c r="Y25" s="463"/>
      <c r="Z25" s="464"/>
      <c r="AA25" s="464"/>
      <c r="AB25" s="464"/>
      <c r="AC25" s="464"/>
      <c r="AD25" s="464"/>
      <c r="AE25" s="464"/>
      <c r="AF25" s="464"/>
      <c r="AG25" s="464"/>
      <c r="AH25" s="464"/>
      <c r="AI25" s="464"/>
      <c r="AJ25" s="464"/>
      <c r="AK25" s="464"/>
      <c r="AL25" s="464"/>
      <c r="AM25" s="464"/>
      <c r="AN25" s="464"/>
      <c r="AO25" s="464"/>
      <c r="AP25" s="464"/>
      <c r="AQ25" s="464"/>
      <c r="AR25" s="464"/>
      <c r="AS25" s="464"/>
      <c r="AT25" s="464"/>
      <c r="AU25" s="464"/>
      <c r="AV25" s="464"/>
      <c r="AW25" s="464"/>
      <c r="AX25" s="464"/>
      <c r="AY25" s="464"/>
      <c r="AZ25" s="464"/>
      <c r="BA25" s="464"/>
      <c r="BB25" s="464"/>
      <c r="BC25" s="464"/>
      <c r="BD25" s="464"/>
      <c r="BE25" s="464"/>
      <c r="BF25" s="464"/>
      <c r="BG25" s="464"/>
      <c r="BH25" s="464"/>
      <c r="BI25" s="464"/>
      <c r="BJ25" s="464"/>
      <c r="BK25" s="464"/>
      <c r="BL25" s="464"/>
      <c r="BM25" s="464"/>
      <c r="BN25" s="464"/>
      <c r="BO25" s="464"/>
      <c r="BP25" s="464"/>
      <c r="BQ25" s="464"/>
      <c r="BR25" s="464"/>
      <c r="BS25" s="464"/>
      <c r="BT25" s="464"/>
      <c r="BU25" s="464"/>
      <c r="BV25" s="464"/>
      <c r="BW25" s="464"/>
      <c r="BX25" s="464"/>
      <c r="BY25" s="464"/>
      <c r="BZ25" s="464"/>
      <c r="CA25" s="464"/>
      <c r="CB25" s="464"/>
      <c r="CC25" s="464"/>
      <c r="CD25" s="464"/>
      <c r="CE25" s="464"/>
      <c r="CF25" s="464"/>
      <c r="CG25" s="464"/>
      <c r="CH25" s="464"/>
      <c r="CI25" s="464"/>
      <c r="CJ25" s="464"/>
      <c r="CK25" s="464"/>
      <c r="CL25" s="464"/>
      <c r="CM25" s="464"/>
      <c r="CN25" s="464"/>
      <c r="CO25" s="464"/>
      <c r="CP25" s="464"/>
      <c r="CQ25" s="464"/>
      <c r="CR25" s="464"/>
      <c r="CS25" s="464"/>
      <c r="CT25" s="464"/>
      <c r="CU25" s="464"/>
      <c r="CV25" s="464"/>
      <c r="CW25" s="464"/>
      <c r="CX25" s="464"/>
      <c r="CY25" s="464"/>
      <c r="CZ25" s="464"/>
      <c r="DA25" s="464"/>
      <c r="DB25" s="464"/>
      <c r="DC25" s="464"/>
      <c r="DD25" s="464"/>
      <c r="DE25" s="464"/>
      <c r="DF25" s="464"/>
      <c r="DG25" s="464"/>
      <c r="DH25" s="464"/>
      <c r="DI25" s="464"/>
      <c r="DJ25" s="464"/>
      <c r="DK25" s="464"/>
      <c r="DL25" s="464"/>
      <c r="DM25" s="464"/>
      <c r="DN25" s="464"/>
      <c r="DO25" s="464"/>
      <c r="DP25" s="464"/>
      <c r="DQ25" s="464"/>
      <c r="DR25" s="464"/>
      <c r="DS25" s="464"/>
      <c r="DT25" s="464"/>
      <c r="DU25" s="464"/>
      <c r="DV25" s="464"/>
      <c r="DW25" s="464"/>
      <c r="DX25" s="464"/>
      <c r="DY25" s="464"/>
      <c r="DZ25" s="464"/>
      <c r="EA25" s="464"/>
      <c r="EB25" s="464"/>
      <c r="EC25" s="464"/>
      <c r="ED25" s="464"/>
      <c r="EE25" s="464"/>
      <c r="EF25" s="464"/>
      <c r="EG25" s="464"/>
      <c r="EH25" s="464"/>
      <c r="EI25" s="464"/>
      <c r="EJ25" s="464"/>
      <c r="EK25" s="464"/>
      <c r="EL25" s="464"/>
      <c r="EM25" s="464"/>
      <c r="EN25" s="464"/>
      <c r="EO25" s="464"/>
      <c r="EP25" s="464"/>
      <c r="EQ25" s="464"/>
      <c r="ER25" s="464"/>
      <c r="ES25" s="464"/>
      <c r="ET25" s="464"/>
      <c r="EU25" s="464"/>
      <c r="EV25" s="464"/>
      <c r="EW25" s="464"/>
      <c r="EX25" s="464"/>
      <c r="EY25" s="464"/>
      <c r="EZ25" s="464"/>
      <c r="FA25" s="464"/>
      <c r="FB25" s="464"/>
      <c r="FC25" s="464"/>
      <c r="FD25" s="464"/>
      <c r="FE25" s="464"/>
      <c r="FF25" s="464"/>
      <c r="FG25" s="464"/>
      <c r="FH25" s="464"/>
      <c r="FI25" s="464"/>
      <c r="FJ25" s="464"/>
      <c r="FK25" s="464"/>
      <c r="FL25" s="464"/>
      <c r="FM25" s="464"/>
      <c r="FN25" s="464"/>
      <c r="FO25" s="464"/>
      <c r="FP25" s="464"/>
      <c r="FQ25" s="464"/>
      <c r="FR25" s="464"/>
      <c r="FS25" s="464"/>
      <c r="FT25" s="464"/>
      <c r="FU25" s="464"/>
      <c r="FV25" s="464"/>
      <c r="FW25" s="464"/>
      <c r="FX25" s="464"/>
      <c r="FY25" s="464"/>
      <c r="FZ25" s="464"/>
      <c r="GA25" s="464"/>
      <c r="GB25" s="464"/>
      <c r="GC25" s="464"/>
      <c r="GD25" s="464"/>
      <c r="GE25" s="464"/>
      <c r="GF25" s="464"/>
      <c r="GG25" s="464"/>
      <c r="GH25" s="464"/>
      <c r="GI25" s="464"/>
      <c r="GJ25" s="464"/>
      <c r="GK25" s="464"/>
      <c r="GL25" s="464"/>
      <c r="GM25" s="464"/>
      <c r="GN25" s="464"/>
      <c r="GO25" s="464"/>
      <c r="GP25" s="464"/>
      <c r="GQ25" s="464"/>
      <c r="GR25" s="464"/>
      <c r="GS25" s="464"/>
      <c r="GT25" s="464"/>
      <c r="GU25" s="464"/>
      <c r="GV25" s="464"/>
      <c r="GW25" s="464"/>
      <c r="GX25" s="464"/>
      <c r="GY25" s="464"/>
      <c r="GZ25" s="464"/>
      <c r="HA25" s="464"/>
      <c r="HB25" s="464"/>
      <c r="HC25" s="464"/>
      <c r="HD25" s="464"/>
      <c r="HE25" s="464"/>
      <c r="HF25" s="464"/>
      <c r="HG25" s="464"/>
      <c r="HH25" s="464"/>
      <c r="HI25" s="464"/>
      <c r="HJ25" s="464"/>
      <c r="HK25" s="464"/>
      <c r="HL25" s="464"/>
      <c r="HM25" s="464"/>
      <c r="HN25" s="464"/>
      <c r="HO25" s="464"/>
      <c r="HP25" s="464"/>
      <c r="HQ25" s="464"/>
      <c r="HR25" s="464"/>
      <c r="HS25" s="464"/>
      <c r="HT25" s="464"/>
      <c r="HU25" s="464"/>
      <c r="HV25" s="464"/>
      <c r="HW25" s="464"/>
      <c r="HX25" s="464"/>
      <c r="HY25" s="464"/>
      <c r="HZ25" s="464"/>
      <c r="IA25" s="464"/>
      <c r="IB25" s="464"/>
      <c r="IC25" s="464"/>
      <c r="ID25" s="464"/>
      <c r="IE25" s="464"/>
      <c r="IF25" s="464"/>
      <c r="IG25" s="464"/>
      <c r="IH25" s="464"/>
      <c r="II25" s="464"/>
      <c r="IJ25" s="464"/>
      <c r="IK25" s="464"/>
      <c r="IL25" s="464"/>
      <c r="IM25" s="464"/>
      <c r="IN25" s="464"/>
      <c r="IO25" s="464"/>
      <c r="IP25" s="464"/>
      <c r="IQ25" s="464"/>
    </row>
    <row r="26" spans="1:251" s="189" customFormat="1" ht="12.9" customHeight="1" x14ac:dyDescent="0.3">
      <c r="A26" s="462" t="s">
        <v>393</v>
      </c>
      <c r="B26" s="164">
        <v>430</v>
      </c>
      <c r="C26" s="415">
        <v>96.736596736596738</v>
      </c>
      <c r="D26" s="415">
        <v>54.778554778554778</v>
      </c>
      <c r="E26" s="415">
        <v>47.552447552447553</v>
      </c>
      <c r="F26" s="415">
        <v>26.806526806526808</v>
      </c>
      <c r="G26" s="415"/>
      <c r="H26" s="452"/>
      <c r="I26" s="452"/>
      <c r="J26" s="452"/>
      <c r="K26" s="452"/>
      <c r="T26" s="463"/>
      <c r="U26" s="463"/>
      <c r="V26" s="463"/>
      <c r="W26" s="463"/>
      <c r="X26" s="463"/>
      <c r="Y26" s="463"/>
      <c r="Z26" s="464"/>
      <c r="AA26" s="464"/>
      <c r="AB26" s="464"/>
      <c r="AC26" s="464"/>
      <c r="AD26" s="464"/>
      <c r="AE26" s="464"/>
      <c r="AF26" s="464"/>
      <c r="AG26" s="464"/>
      <c r="AH26" s="464"/>
      <c r="AI26" s="464"/>
      <c r="AJ26" s="464"/>
      <c r="AK26" s="464"/>
      <c r="AL26" s="464"/>
      <c r="AM26" s="464"/>
      <c r="AN26" s="464"/>
      <c r="AO26" s="464"/>
      <c r="AP26" s="464"/>
      <c r="AQ26" s="464"/>
      <c r="AR26" s="464"/>
      <c r="AS26" s="464"/>
      <c r="AT26" s="464"/>
      <c r="AU26" s="464"/>
      <c r="AV26" s="464"/>
      <c r="AW26" s="464"/>
      <c r="AX26" s="464"/>
      <c r="AY26" s="464"/>
      <c r="AZ26" s="464"/>
      <c r="BA26" s="464"/>
      <c r="BB26" s="464"/>
      <c r="BC26" s="464"/>
      <c r="BD26" s="464"/>
      <c r="BE26" s="464"/>
      <c r="BF26" s="464"/>
      <c r="BG26" s="464"/>
      <c r="BH26" s="464"/>
      <c r="BI26" s="464"/>
      <c r="BJ26" s="464"/>
      <c r="BK26" s="464"/>
      <c r="BL26" s="464"/>
      <c r="BM26" s="464"/>
      <c r="BN26" s="464"/>
      <c r="BO26" s="464"/>
      <c r="BP26" s="464"/>
      <c r="BQ26" s="464"/>
      <c r="BR26" s="464"/>
      <c r="BS26" s="464"/>
      <c r="BT26" s="464"/>
      <c r="BU26" s="464"/>
      <c r="BV26" s="464"/>
      <c r="BW26" s="464"/>
      <c r="BX26" s="464"/>
      <c r="BY26" s="464"/>
      <c r="BZ26" s="464"/>
      <c r="CA26" s="464"/>
      <c r="CB26" s="464"/>
      <c r="CC26" s="464"/>
      <c r="CD26" s="464"/>
      <c r="CE26" s="464"/>
      <c r="CF26" s="464"/>
      <c r="CG26" s="464"/>
      <c r="CH26" s="464"/>
      <c r="CI26" s="464"/>
      <c r="CJ26" s="464"/>
      <c r="CK26" s="464"/>
      <c r="CL26" s="464"/>
      <c r="CM26" s="464"/>
      <c r="CN26" s="464"/>
      <c r="CO26" s="464"/>
      <c r="CP26" s="464"/>
      <c r="CQ26" s="464"/>
      <c r="CR26" s="464"/>
      <c r="CS26" s="464"/>
      <c r="CT26" s="464"/>
      <c r="CU26" s="464"/>
      <c r="CV26" s="464"/>
      <c r="CW26" s="464"/>
      <c r="CX26" s="464"/>
      <c r="CY26" s="464"/>
      <c r="CZ26" s="464"/>
      <c r="DA26" s="464"/>
      <c r="DB26" s="464"/>
      <c r="DC26" s="464"/>
      <c r="DD26" s="464"/>
      <c r="DE26" s="464"/>
      <c r="DF26" s="464"/>
      <c r="DG26" s="464"/>
      <c r="DH26" s="464"/>
      <c r="DI26" s="464"/>
      <c r="DJ26" s="464"/>
      <c r="DK26" s="464"/>
      <c r="DL26" s="464"/>
      <c r="DM26" s="464"/>
      <c r="DN26" s="464"/>
      <c r="DO26" s="464"/>
      <c r="DP26" s="464"/>
      <c r="DQ26" s="464"/>
      <c r="DR26" s="464"/>
      <c r="DS26" s="464"/>
      <c r="DT26" s="464"/>
      <c r="DU26" s="464"/>
      <c r="DV26" s="464"/>
      <c r="DW26" s="464"/>
      <c r="DX26" s="464"/>
      <c r="DY26" s="464"/>
      <c r="DZ26" s="464"/>
      <c r="EA26" s="464"/>
      <c r="EB26" s="464"/>
      <c r="EC26" s="464"/>
      <c r="ED26" s="464"/>
      <c r="EE26" s="464"/>
      <c r="EF26" s="464"/>
      <c r="EG26" s="464"/>
      <c r="EH26" s="464"/>
      <c r="EI26" s="464"/>
      <c r="EJ26" s="464"/>
      <c r="EK26" s="464"/>
      <c r="EL26" s="464"/>
      <c r="EM26" s="464"/>
      <c r="EN26" s="464"/>
      <c r="EO26" s="464"/>
      <c r="EP26" s="464"/>
      <c r="EQ26" s="464"/>
      <c r="ER26" s="464"/>
      <c r="ES26" s="464"/>
      <c r="ET26" s="464"/>
      <c r="EU26" s="464"/>
      <c r="EV26" s="464"/>
      <c r="EW26" s="464"/>
      <c r="EX26" s="464"/>
      <c r="EY26" s="464"/>
      <c r="EZ26" s="464"/>
      <c r="FA26" s="464"/>
      <c r="FB26" s="464"/>
      <c r="FC26" s="464"/>
      <c r="FD26" s="464"/>
      <c r="FE26" s="464"/>
      <c r="FF26" s="464"/>
      <c r="FG26" s="464"/>
      <c r="FH26" s="464"/>
      <c r="FI26" s="464"/>
      <c r="FJ26" s="464"/>
      <c r="FK26" s="464"/>
      <c r="FL26" s="464"/>
      <c r="FM26" s="464"/>
      <c r="FN26" s="464"/>
      <c r="FO26" s="464"/>
      <c r="FP26" s="464"/>
      <c r="FQ26" s="464"/>
      <c r="FR26" s="464"/>
      <c r="FS26" s="464"/>
      <c r="FT26" s="464"/>
      <c r="FU26" s="464"/>
      <c r="FV26" s="464"/>
      <c r="FW26" s="464"/>
      <c r="FX26" s="464"/>
      <c r="FY26" s="464"/>
      <c r="FZ26" s="464"/>
      <c r="GA26" s="464"/>
      <c r="GB26" s="464"/>
      <c r="GC26" s="464"/>
      <c r="GD26" s="464"/>
      <c r="GE26" s="464"/>
      <c r="GF26" s="464"/>
      <c r="GG26" s="464"/>
      <c r="GH26" s="464"/>
      <c r="GI26" s="464"/>
      <c r="GJ26" s="464"/>
      <c r="GK26" s="464"/>
      <c r="GL26" s="464"/>
      <c r="GM26" s="464"/>
      <c r="GN26" s="464"/>
      <c r="GO26" s="464"/>
      <c r="GP26" s="464"/>
      <c r="GQ26" s="464"/>
      <c r="GR26" s="464"/>
      <c r="GS26" s="464"/>
      <c r="GT26" s="464"/>
      <c r="GU26" s="464"/>
      <c r="GV26" s="464"/>
      <c r="GW26" s="464"/>
      <c r="GX26" s="464"/>
      <c r="GY26" s="464"/>
      <c r="GZ26" s="464"/>
      <c r="HA26" s="464"/>
      <c r="HB26" s="464"/>
      <c r="HC26" s="464"/>
      <c r="HD26" s="464"/>
      <c r="HE26" s="464"/>
      <c r="HF26" s="464"/>
      <c r="HG26" s="464"/>
      <c r="HH26" s="464"/>
      <c r="HI26" s="464"/>
      <c r="HJ26" s="464"/>
      <c r="HK26" s="464"/>
      <c r="HL26" s="464"/>
      <c r="HM26" s="464"/>
      <c r="HN26" s="464"/>
      <c r="HO26" s="464"/>
      <c r="HP26" s="464"/>
      <c r="HQ26" s="464"/>
      <c r="HR26" s="464"/>
      <c r="HS26" s="464"/>
      <c r="HT26" s="464"/>
      <c r="HU26" s="464"/>
      <c r="HV26" s="464"/>
      <c r="HW26" s="464"/>
      <c r="HX26" s="464"/>
      <c r="HY26" s="464"/>
      <c r="HZ26" s="464"/>
      <c r="IA26" s="464"/>
      <c r="IB26" s="464"/>
      <c r="IC26" s="464"/>
      <c r="ID26" s="464"/>
      <c r="IE26" s="464"/>
      <c r="IF26" s="464"/>
      <c r="IG26" s="464"/>
      <c r="IH26" s="464"/>
      <c r="II26" s="464"/>
      <c r="IJ26" s="464"/>
      <c r="IK26" s="464"/>
      <c r="IL26" s="464"/>
      <c r="IM26" s="464"/>
      <c r="IN26" s="464"/>
      <c r="IO26" s="464"/>
      <c r="IP26" s="464"/>
      <c r="IQ26" s="464"/>
    </row>
    <row r="27" spans="1:251" s="284" customFormat="1" ht="5.0999999999999996" customHeight="1" x14ac:dyDescent="0.3">
      <c r="A27" s="456"/>
      <c r="B27" s="345"/>
      <c r="C27" s="415"/>
      <c r="D27" s="415"/>
      <c r="E27" s="415"/>
      <c r="F27" s="415"/>
      <c r="G27" s="415"/>
      <c r="H27" s="452"/>
      <c r="I27" s="452"/>
      <c r="J27" s="452"/>
      <c r="K27" s="452"/>
      <c r="L27" s="453"/>
      <c r="M27" s="453"/>
      <c r="N27" s="453"/>
      <c r="O27" s="453"/>
      <c r="P27" s="453"/>
      <c r="Q27" s="453"/>
      <c r="R27" s="453"/>
      <c r="S27" s="453"/>
      <c r="T27" s="453"/>
      <c r="U27" s="453"/>
      <c r="V27" s="453"/>
      <c r="W27" s="453"/>
      <c r="X27" s="453"/>
      <c r="Y27" s="453"/>
      <c r="Z27" s="453"/>
    </row>
    <row r="28" spans="1:251" s="284" customFormat="1" ht="15" customHeight="1" x14ac:dyDescent="0.3">
      <c r="A28" s="457" t="s">
        <v>26</v>
      </c>
      <c r="B28" s="348">
        <v>13640</v>
      </c>
      <c r="C28" s="458">
        <v>78.061299310749376</v>
      </c>
      <c r="D28" s="458">
        <v>56.973163220413547</v>
      </c>
      <c r="E28" s="458">
        <v>33.23801143862736</v>
      </c>
      <c r="F28" s="458">
        <v>19.621645402551692</v>
      </c>
      <c r="G28" s="458"/>
      <c r="H28" s="452"/>
      <c r="I28" s="452"/>
      <c r="J28" s="452"/>
      <c r="K28" s="452"/>
      <c r="L28" s="453"/>
      <c r="M28" s="453"/>
      <c r="N28" s="453"/>
      <c r="O28" s="459"/>
      <c r="P28" s="459"/>
      <c r="Q28" s="459"/>
      <c r="R28" s="459"/>
      <c r="S28" s="459"/>
      <c r="T28" s="459"/>
      <c r="U28" s="459"/>
      <c r="V28" s="459"/>
      <c r="W28" s="459"/>
      <c r="X28" s="459"/>
      <c r="Y28" s="460"/>
      <c r="Z28" s="453"/>
      <c r="AA28" s="461"/>
    </row>
    <row r="29" spans="1:251" s="189" customFormat="1" ht="12.9" customHeight="1" x14ac:dyDescent="0.3">
      <c r="A29" s="462" t="s">
        <v>394</v>
      </c>
      <c r="B29" s="164">
        <v>2860</v>
      </c>
      <c r="C29" s="415">
        <v>74.511173184357531</v>
      </c>
      <c r="D29" s="415">
        <v>39.699720670391059</v>
      </c>
      <c r="E29" s="415">
        <v>35.544692737430168</v>
      </c>
      <c r="F29" s="415">
        <v>19.029329608938546</v>
      </c>
      <c r="G29" s="415"/>
      <c r="H29" s="452"/>
      <c r="I29" s="452"/>
      <c r="J29" s="452"/>
      <c r="K29" s="452"/>
      <c r="T29" s="463"/>
      <c r="U29" s="463"/>
      <c r="V29" s="463"/>
      <c r="W29" s="463"/>
      <c r="X29" s="463"/>
      <c r="Y29" s="463"/>
      <c r="Z29" s="464"/>
      <c r="AA29" s="464"/>
      <c r="AB29" s="464"/>
      <c r="AC29" s="464"/>
      <c r="AD29" s="464"/>
      <c r="AE29" s="464"/>
      <c r="AF29" s="464"/>
      <c r="AG29" s="464"/>
      <c r="AH29" s="464"/>
      <c r="AI29" s="464"/>
      <c r="AJ29" s="464"/>
      <c r="AK29" s="464"/>
      <c r="AL29" s="464"/>
      <c r="AM29" s="464"/>
      <c r="AN29" s="464"/>
      <c r="AO29" s="464"/>
      <c r="AP29" s="464"/>
      <c r="AQ29" s="464"/>
      <c r="AR29" s="464"/>
      <c r="AS29" s="464"/>
      <c r="AT29" s="464"/>
      <c r="AU29" s="464"/>
      <c r="AV29" s="464"/>
      <c r="AW29" s="464"/>
      <c r="AX29" s="464"/>
      <c r="AY29" s="464"/>
      <c r="AZ29" s="464"/>
      <c r="BA29" s="464"/>
      <c r="BB29" s="464"/>
      <c r="BC29" s="464"/>
      <c r="BD29" s="464"/>
      <c r="BE29" s="464"/>
      <c r="BF29" s="464"/>
      <c r="BG29" s="464"/>
      <c r="BH29" s="464"/>
      <c r="BI29" s="464"/>
      <c r="BJ29" s="464"/>
      <c r="BK29" s="464"/>
      <c r="BL29" s="464"/>
      <c r="BM29" s="464"/>
      <c r="BN29" s="464"/>
      <c r="BO29" s="464"/>
      <c r="BP29" s="464"/>
      <c r="BQ29" s="464"/>
      <c r="BR29" s="464"/>
      <c r="BS29" s="464"/>
      <c r="BT29" s="464"/>
      <c r="BU29" s="464"/>
      <c r="BV29" s="464"/>
      <c r="BW29" s="464"/>
      <c r="BX29" s="464"/>
      <c r="BY29" s="464"/>
      <c r="BZ29" s="464"/>
      <c r="CA29" s="464"/>
      <c r="CB29" s="464"/>
      <c r="CC29" s="464"/>
      <c r="CD29" s="464"/>
      <c r="CE29" s="464"/>
      <c r="CF29" s="464"/>
      <c r="CG29" s="464"/>
      <c r="CH29" s="464"/>
      <c r="CI29" s="464"/>
      <c r="CJ29" s="464"/>
      <c r="CK29" s="464"/>
      <c r="CL29" s="464"/>
      <c r="CM29" s="464"/>
      <c r="CN29" s="464"/>
      <c r="CO29" s="464"/>
      <c r="CP29" s="464"/>
      <c r="CQ29" s="464"/>
      <c r="CR29" s="464"/>
      <c r="CS29" s="464"/>
      <c r="CT29" s="464"/>
      <c r="CU29" s="464"/>
      <c r="CV29" s="464"/>
      <c r="CW29" s="464"/>
      <c r="CX29" s="464"/>
      <c r="CY29" s="464"/>
      <c r="CZ29" s="464"/>
      <c r="DA29" s="464"/>
      <c r="DB29" s="464"/>
      <c r="DC29" s="464"/>
      <c r="DD29" s="464"/>
      <c r="DE29" s="464"/>
      <c r="DF29" s="464"/>
      <c r="DG29" s="464"/>
      <c r="DH29" s="464"/>
      <c r="DI29" s="464"/>
      <c r="DJ29" s="464"/>
      <c r="DK29" s="464"/>
      <c r="DL29" s="464"/>
      <c r="DM29" s="464"/>
      <c r="DN29" s="464"/>
      <c r="DO29" s="464"/>
      <c r="DP29" s="464"/>
      <c r="DQ29" s="464"/>
      <c r="DR29" s="464"/>
      <c r="DS29" s="464"/>
      <c r="DT29" s="464"/>
      <c r="DU29" s="464"/>
      <c r="DV29" s="464"/>
      <c r="DW29" s="464"/>
      <c r="DX29" s="464"/>
      <c r="DY29" s="464"/>
      <c r="DZ29" s="464"/>
      <c r="EA29" s="464"/>
      <c r="EB29" s="464"/>
      <c r="EC29" s="464"/>
      <c r="ED29" s="464"/>
      <c r="EE29" s="464"/>
      <c r="EF29" s="464"/>
      <c r="EG29" s="464"/>
      <c r="EH29" s="464"/>
      <c r="EI29" s="464"/>
      <c r="EJ29" s="464"/>
      <c r="EK29" s="464"/>
      <c r="EL29" s="464"/>
      <c r="EM29" s="464"/>
      <c r="EN29" s="464"/>
      <c r="EO29" s="464"/>
      <c r="EP29" s="464"/>
      <c r="EQ29" s="464"/>
      <c r="ER29" s="464"/>
      <c r="ES29" s="464"/>
      <c r="ET29" s="464"/>
      <c r="EU29" s="464"/>
      <c r="EV29" s="464"/>
      <c r="EW29" s="464"/>
      <c r="EX29" s="464"/>
      <c r="EY29" s="464"/>
      <c r="EZ29" s="464"/>
      <c r="FA29" s="464"/>
      <c r="FB29" s="464"/>
      <c r="FC29" s="464"/>
      <c r="FD29" s="464"/>
      <c r="FE29" s="464"/>
      <c r="FF29" s="464"/>
      <c r="FG29" s="464"/>
      <c r="FH29" s="464"/>
      <c r="FI29" s="464"/>
      <c r="FJ29" s="464"/>
      <c r="FK29" s="464"/>
      <c r="FL29" s="464"/>
      <c r="FM29" s="464"/>
      <c r="FN29" s="464"/>
      <c r="FO29" s="464"/>
      <c r="FP29" s="464"/>
      <c r="FQ29" s="464"/>
      <c r="FR29" s="464"/>
      <c r="FS29" s="464"/>
      <c r="FT29" s="464"/>
      <c r="FU29" s="464"/>
      <c r="FV29" s="464"/>
      <c r="FW29" s="464"/>
      <c r="FX29" s="464"/>
      <c r="FY29" s="464"/>
      <c r="FZ29" s="464"/>
      <c r="GA29" s="464"/>
      <c r="GB29" s="464"/>
      <c r="GC29" s="464"/>
      <c r="GD29" s="464"/>
      <c r="GE29" s="464"/>
      <c r="GF29" s="464"/>
      <c r="GG29" s="464"/>
      <c r="GH29" s="464"/>
      <c r="GI29" s="464"/>
      <c r="GJ29" s="464"/>
      <c r="GK29" s="464"/>
      <c r="GL29" s="464"/>
      <c r="GM29" s="464"/>
      <c r="GN29" s="464"/>
      <c r="GO29" s="464"/>
      <c r="GP29" s="464"/>
      <c r="GQ29" s="464"/>
      <c r="GR29" s="464"/>
      <c r="GS29" s="464"/>
      <c r="GT29" s="464"/>
      <c r="GU29" s="464"/>
      <c r="GV29" s="464"/>
      <c r="GW29" s="464"/>
      <c r="GX29" s="464"/>
      <c r="GY29" s="464"/>
      <c r="GZ29" s="464"/>
      <c r="HA29" s="464"/>
      <c r="HB29" s="464"/>
      <c r="HC29" s="464"/>
      <c r="HD29" s="464"/>
      <c r="HE29" s="464"/>
      <c r="HF29" s="464"/>
      <c r="HG29" s="464"/>
      <c r="HH29" s="464"/>
      <c r="HI29" s="464"/>
      <c r="HJ29" s="464"/>
      <c r="HK29" s="464"/>
      <c r="HL29" s="464"/>
      <c r="HM29" s="464"/>
      <c r="HN29" s="464"/>
      <c r="HO29" s="464"/>
      <c r="HP29" s="464"/>
      <c r="HQ29" s="464"/>
      <c r="HR29" s="464"/>
      <c r="HS29" s="464"/>
      <c r="HT29" s="464"/>
      <c r="HU29" s="464"/>
      <c r="HV29" s="464"/>
      <c r="HW29" s="464"/>
      <c r="HX29" s="464"/>
      <c r="HY29" s="464"/>
      <c r="HZ29" s="464"/>
      <c r="IA29" s="464"/>
      <c r="IB29" s="464"/>
      <c r="IC29" s="464"/>
      <c r="ID29" s="464"/>
      <c r="IE29" s="464"/>
      <c r="IF29" s="464"/>
      <c r="IG29" s="464"/>
      <c r="IH29" s="464"/>
      <c r="II29" s="464"/>
      <c r="IJ29" s="464"/>
      <c r="IK29" s="464"/>
      <c r="IL29" s="464"/>
      <c r="IM29" s="464"/>
      <c r="IN29" s="464"/>
      <c r="IO29" s="464"/>
      <c r="IP29" s="464"/>
      <c r="IQ29" s="464"/>
    </row>
    <row r="30" spans="1:251" s="189" customFormat="1" ht="12.9" customHeight="1" x14ac:dyDescent="0.3">
      <c r="A30" s="462" t="s">
        <v>395</v>
      </c>
      <c r="B30" s="164">
        <v>2070</v>
      </c>
      <c r="C30" s="415">
        <v>85.645239246012565</v>
      </c>
      <c r="D30" s="415">
        <v>69.115514741420981</v>
      </c>
      <c r="E30" s="415">
        <v>48.187530207829873</v>
      </c>
      <c r="F30" s="415">
        <v>6.6215563073948767</v>
      </c>
      <c r="G30" s="415"/>
      <c r="H30" s="452"/>
      <c r="I30" s="452"/>
      <c r="J30" s="452"/>
      <c r="K30" s="452"/>
      <c r="T30" s="463"/>
      <c r="U30" s="463"/>
      <c r="V30" s="463"/>
      <c r="W30" s="463"/>
      <c r="X30" s="463"/>
      <c r="Y30" s="463"/>
      <c r="Z30" s="464"/>
      <c r="AA30" s="464"/>
      <c r="AB30" s="464"/>
      <c r="AC30" s="464"/>
      <c r="AD30" s="464"/>
      <c r="AE30" s="464"/>
      <c r="AF30" s="464"/>
      <c r="AG30" s="464"/>
      <c r="AH30" s="464"/>
      <c r="AI30" s="464"/>
      <c r="AJ30" s="464"/>
      <c r="AK30" s="464"/>
      <c r="AL30" s="464"/>
      <c r="AM30" s="464"/>
      <c r="AN30" s="464"/>
      <c r="AO30" s="464"/>
      <c r="AP30" s="464"/>
      <c r="AQ30" s="464"/>
      <c r="AR30" s="464"/>
      <c r="AS30" s="464"/>
      <c r="AT30" s="464"/>
      <c r="AU30" s="464"/>
      <c r="AV30" s="464"/>
      <c r="AW30" s="464"/>
      <c r="AX30" s="464"/>
      <c r="AY30" s="464"/>
      <c r="AZ30" s="464"/>
      <c r="BA30" s="464"/>
      <c r="BB30" s="464"/>
      <c r="BC30" s="464"/>
      <c r="BD30" s="464"/>
      <c r="BE30" s="464"/>
      <c r="BF30" s="464"/>
      <c r="BG30" s="464"/>
      <c r="BH30" s="464"/>
      <c r="BI30" s="464"/>
      <c r="BJ30" s="464"/>
      <c r="BK30" s="464"/>
      <c r="BL30" s="464"/>
      <c r="BM30" s="464"/>
      <c r="BN30" s="464"/>
      <c r="BO30" s="464"/>
      <c r="BP30" s="464"/>
      <c r="BQ30" s="464"/>
      <c r="BR30" s="464"/>
      <c r="BS30" s="464"/>
      <c r="BT30" s="464"/>
      <c r="BU30" s="464"/>
      <c r="BV30" s="464"/>
      <c r="BW30" s="464"/>
      <c r="BX30" s="464"/>
      <c r="BY30" s="464"/>
      <c r="BZ30" s="464"/>
      <c r="CA30" s="464"/>
      <c r="CB30" s="464"/>
      <c r="CC30" s="464"/>
      <c r="CD30" s="464"/>
      <c r="CE30" s="464"/>
      <c r="CF30" s="464"/>
      <c r="CG30" s="464"/>
      <c r="CH30" s="464"/>
      <c r="CI30" s="464"/>
      <c r="CJ30" s="464"/>
      <c r="CK30" s="464"/>
      <c r="CL30" s="464"/>
      <c r="CM30" s="464"/>
      <c r="CN30" s="464"/>
      <c r="CO30" s="464"/>
      <c r="CP30" s="464"/>
      <c r="CQ30" s="464"/>
      <c r="CR30" s="464"/>
      <c r="CS30" s="464"/>
      <c r="CT30" s="464"/>
      <c r="CU30" s="464"/>
      <c r="CV30" s="464"/>
      <c r="CW30" s="464"/>
      <c r="CX30" s="464"/>
      <c r="CY30" s="464"/>
      <c r="CZ30" s="464"/>
      <c r="DA30" s="464"/>
      <c r="DB30" s="464"/>
      <c r="DC30" s="464"/>
      <c r="DD30" s="464"/>
      <c r="DE30" s="464"/>
      <c r="DF30" s="464"/>
      <c r="DG30" s="464"/>
      <c r="DH30" s="464"/>
      <c r="DI30" s="464"/>
      <c r="DJ30" s="464"/>
      <c r="DK30" s="464"/>
      <c r="DL30" s="464"/>
      <c r="DM30" s="464"/>
      <c r="DN30" s="464"/>
      <c r="DO30" s="464"/>
      <c r="DP30" s="464"/>
      <c r="DQ30" s="464"/>
      <c r="DR30" s="464"/>
      <c r="DS30" s="464"/>
      <c r="DT30" s="464"/>
      <c r="DU30" s="464"/>
      <c r="DV30" s="464"/>
      <c r="DW30" s="464"/>
      <c r="DX30" s="464"/>
      <c r="DY30" s="464"/>
      <c r="DZ30" s="464"/>
      <c r="EA30" s="464"/>
      <c r="EB30" s="464"/>
      <c r="EC30" s="464"/>
      <c r="ED30" s="464"/>
      <c r="EE30" s="464"/>
      <c r="EF30" s="464"/>
      <c r="EG30" s="464"/>
      <c r="EH30" s="464"/>
      <c r="EI30" s="464"/>
      <c r="EJ30" s="464"/>
      <c r="EK30" s="464"/>
      <c r="EL30" s="464"/>
      <c r="EM30" s="464"/>
      <c r="EN30" s="464"/>
      <c r="EO30" s="464"/>
      <c r="EP30" s="464"/>
      <c r="EQ30" s="464"/>
      <c r="ER30" s="464"/>
      <c r="ES30" s="464"/>
      <c r="ET30" s="464"/>
      <c r="EU30" s="464"/>
      <c r="EV30" s="464"/>
      <c r="EW30" s="464"/>
      <c r="EX30" s="464"/>
      <c r="EY30" s="464"/>
      <c r="EZ30" s="464"/>
      <c r="FA30" s="464"/>
      <c r="FB30" s="464"/>
      <c r="FC30" s="464"/>
      <c r="FD30" s="464"/>
      <c r="FE30" s="464"/>
      <c r="FF30" s="464"/>
      <c r="FG30" s="464"/>
      <c r="FH30" s="464"/>
      <c r="FI30" s="464"/>
      <c r="FJ30" s="464"/>
      <c r="FK30" s="464"/>
      <c r="FL30" s="464"/>
      <c r="FM30" s="464"/>
      <c r="FN30" s="464"/>
      <c r="FO30" s="464"/>
      <c r="FP30" s="464"/>
      <c r="FQ30" s="464"/>
      <c r="FR30" s="464"/>
      <c r="FS30" s="464"/>
      <c r="FT30" s="464"/>
      <c r="FU30" s="464"/>
      <c r="FV30" s="464"/>
      <c r="FW30" s="464"/>
      <c r="FX30" s="464"/>
      <c r="FY30" s="464"/>
      <c r="FZ30" s="464"/>
      <c r="GA30" s="464"/>
      <c r="GB30" s="464"/>
      <c r="GC30" s="464"/>
      <c r="GD30" s="464"/>
      <c r="GE30" s="464"/>
      <c r="GF30" s="464"/>
      <c r="GG30" s="464"/>
      <c r="GH30" s="464"/>
      <c r="GI30" s="464"/>
      <c r="GJ30" s="464"/>
      <c r="GK30" s="464"/>
      <c r="GL30" s="464"/>
      <c r="GM30" s="464"/>
      <c r="GN30" s="464"/>
      <c r="GO30" s="464"/>
      <c r="GP30" s="464"/>
      <c r="GQ30" s="464"/>
      <c r="GR30" s="464"/>
      <c r="GS30" s="464"/>
      <c r="GT30" s="464"/>
      <c r="GU30" s="464"/>
      <c r="GV30" s="464"/>
      <c r="GW30" s="464"/>
      <c r="GX30" s="464"/>
      <c r="GY30" s="464"/>
      <c r="GZ30" s="464"/>
      <c r="HA30" s="464"/>
      <c r="HB30" s="464"/>
      <c r="HC30" s="464"/>
      <c r="HD30" s="464"/>
      <c r="HE30" s="464"/>
      <c r="HF30" s="464"/>
      <c r="HG30" s="464"/>
      <c r="HH30" s="464"/>
      <c r="HI30" s="464"/>
      <c r="HJ30" s="464"/>
      <c r="HK30" s="464"/>
      <c r="HL30" s="464"/>
      <c r="HM30" s="464"/>
      <c r="HN30" s="464"/>
      <c r="HO30" s="464"/>
      <c r="HP30" s="464"/>
      <c r="HQ30" s="464"/>
      <c r="HR30" s="464"/>
      <c r="HS30" s="464"/>
      <c r="HT30" s="464"/>
      <c r="HU30" s="464"/>
      <c r="HV30" s="464"/>
      <c r="HW30" s="464"/>
      <c r="HX30" s="464"/>
      <c r="HY30" s="464"/>
      <c r="HZ30" s="464"/>
      <c r="IA30" s="464"/>
      <c r="IB30" s="464"/>
      <c r="IC30" s="464"/>
      <c r="ID30" s="464"/>
      <c r="IE30" s="464"/>
      <c r="IF30" s="464"/>
      <c r="IG30" s="464"/>
      <c r="IH30" s="464"/>
      <c r="II30" s="464"/>
      <c r="IJ30" s="464"/>
      <c r="IK30" s="464"/>
      <c r="IL30" s="464"/>
      <c r="IM30" s="464"/>
      <c r="IN30" s="464"/>
      <c r="IO30" s="464"/>
      <c r="IP30" s="464"/>
      <c r="IQ30" s="464"/>
    </row>
    <row r="31" spans="1:251" s="189" customFormat="1" ht="12.9" customHeight="1" x14ac:dyDescent="0.3">
      <c r="A31" s="462" t="s">
        <v>396</v>
      </c>
      <c r="B31" s="164">
        <v>2010</v>
      </c>
      <c r="C31" s="415">
        <v>65.191447041272994</v>
      </c>
      <c r="D31" s="415">
        <v>56.09149676777723</v>
      </c>
      <c r="E31" s="415">
        <v>26.603679761312783</v>
      </c>
      <c r="F31" s="415">
        <v>25.111884634510197</v>
      </c>
      <c r="G31" s="415"/>
      <c r="H31" s="452"/>
      <c r="I31" s="452"/>
      <c r="J31" s="452"/>
      <c r="K31" s="452"/>
      <c r="T31" s="463"/>
      <c r="U31" s="463"/>
      <c r="V31" s="463"/>
      <c r="W31" s="463"/>
      <c r="X31" s="463"/>
      <c r="Y31" s="463"/>
      <c r="Z31" s="464"/>
      <c r="AA31" s="464"/>
      <c r="AB31" s="464"/>
      <c r="AC31" s="464"/>
      <c r="AD31" s="464"/>
      <c r="AE31" s="464"/>
      <c r="AF31" s="464"/>
      <c r="AG31" s="464"/>
      <c r="AH31" s="464"/>
      <c r="AI31" s="464"/>
      <c r="AJ31" s="464"/>
      <c r="AK31" s="464"/>
      <c r="AL31" s="464"/>
      <c r="AM31" s="464"/>
      <c r="AN31" s="464"/>
      <c r="AO31" s="464"/>
      <c r="AP31" s="464"/>
      <c r="AQ31" s="464"/>
      <c r="AR31" s="464"/>
      <c r="AS31" s="464"/>
      <c r="AT31" s="464"/>
      <c r="AU31" s="464"/>
      <c r="AV31" s="464"/>
      <c r="AW31" s="464"/>
      <c r="AX31" s="464"/>
      <c r="AY31" s="464"/>
      <c r="AZ31" s="464"/>
      <c r="BA31" s="464"/>
      <c r="BB31" s="464"/>
      <c r="BC31" s="464"/>
      <c r="BD31" s="464"/>
      <c r="BE31" s="464"/>
      <c r="BF31" s="464"/>
      <c r="BG31" s="464"/>
      <c r="BH31" s="464"/>
      <c r="BI31" s="464"/>
      <c r="BJ31" s="464"/>
      <c r="BK31" s="464"/>
      <c r="BL31" s="464"/>
      <c r="BM31" s="464"/>
      <c r="BN31" s="464"/>
      <c r="BO31" s="464"/>
      <c r="BP31" s="464"/>
      <c r="BQ31" s="464"/>
      <c r="BR31" s="464"/>
      <c r="BS31" s="464"/>
      <c r="BT31" s="464"/>
      <c r="BU31" s="464"/>
      <c r="BV31" s="464"/>
      <c r="BW31" s="464"/>
      <c r="BX31" s="464"/>
      <c r="BY31" s="464"/>
      <c r="BZ31" s="464"/>
      <c r="CA31" s="464"/>
      <c r="CB31" s="464"/>
      <c r="CC31" s="464"/>
      <c r="CD31" s="464"/>
      <c r="CE31" s="464"/>
      <c r="CF31" s="464"/>
      <c r="CG31" s="464"/>
      <c r="CH31" s="464"/>
      <c r="CI31" s="464"/>
      <c r="CJ31" s="464"/>
      <c r="CK31" s="464"/>
      <c r="CL31" s="464"/>
      <c r="CM31" s="464"/>
      <c r="CN31" s="464"/>
      <c r="CO31" s="464"/>
      <c r="CP31" s="464"/>
      <c r="CQ31" s="464"/>
      <c r="CR31" s="464"/>
      <c r="CS31" s="464"/>
      <c r="CT31" s="464"/>
      <c r="CU31" s="464"/>
      <c r="CV31" s="464"/>
      <c r="CW31" s="464"/>
      <c r="CX31" s="464"/>
      <c r="CY31" s="464"/>
      <c r="CZ31" s="464"/>
      <c r="DA31" s="464"/>
      <c r="DB31" s="464"/>
      <c r="DC31" s="464"/>
      <c r="DD31" s="464"/>
      <c r="DE31" s="464"/>
      <c r="DF31" s="464"/>
      <c r="DG31" s="464"/>
      <c r="DH31" s="464"/>
      <c r="DI31" s="464"/>
      <c r="DJ31" s="464"/>
      <c r="DK31" s="464"/>
      <c r="DL31" s="464"/>
      <c r="DM31" s="464"/>
      <c r="DN31" s="464"/>
      <c r="DO31" s="464"/>
      <c r="DP31" s="464"/>
      <c r="DQ31" s="464"/>
      <c r="DR31" s="464"/>
      <c r="DS31" s="464"/>
      <c r="DT31" s="464"/>
      <c r="DU31" s="464"/>
      <c r="DV31" s="464"/>
      <c r="DW31" s="464"/>
      <c r="DX31" s="464"/>
      <c r="DY31" s="464"/>
      <c r="DZ31" s="464"/>
      <c r="EA31" s="464"/>
      <c r="EB31" s="464"/>
      <c r="EC31" s="464"/>
      <c r="ED31" s="464"/>
      <c r="EE31" s="464"/>
      <c r="EF31" s="464"/>
      <c r="EG31" s="464"/>
      <c r="EH31" s="464"/>
      <c r="EI31" s="464"/>
      <c r="EJ31" s="464"/>
      <c r="EK31" s="464"/>
      <c r="EL31" s="464"/>
      <c r="EM31" s="464"/>
      <c r="EN31" s="464"/>
      <c r="EO31" s="464"/>
      <c r="EP31" s="464"/>
      <c r="EQ31" s="464"/>
      <c r="ER31" s="464"/>
      <c r="ES31" s="464"/>
      <c r="ET31" s="464"/>
      <c r="EU31" s="464"/>
      <c r="EV31" s="464"/>
      <c r="EW31" s="464"/>
      <c r="EX31" s="464"/>
      <c r="EY31" s="464"/>
      <c r="EZ31" s="464"/>
      <c r="FA31" s="464"/>
      <c r="FB31" s="464"/>
      <c r="FC31" s="464"/>
      <c r="FD31" s="464"/>
      <c r="FE31" s="464"/>
      <c r="FF31" s="464"/>
      <c r="FG31" s="464"/>
      <c r="FH31" s="464"/>
      <c r="FI31" s="464"/>
      <c r="FJ31" s="464"/>
      <c r="FK31" s="464"/>
      <c r="FL31" s="464"/>
      <c r="FM31" s="464"/>
      <c r="FN31" s="464"/>
      <c r="FO31" s="464"/>
      <c r="FP31" s="464"/>
      <c r="FQ31" s="464"/>
      <c r="FR31" s="464"/>
      <c r="FS31" s="464"/>
      <c r="FT31" s="464"/>
      <c r="FU31" s="464"/>
      <c r="FV31" s="464"/>
      <c r="FW31" s="464"/>
      <c r="FX31" s="464"/>
      <c r="FY31" s="464"/>
      <c r="FZ31" s="464"/>
      <c r="GA31" s="464"/>
      <c r="GB31" s="464"/>
      <c r="GC31" s="464"/>
      <c r="GD31" s="464"/>
      <c r="GE31" s="464"/>
      <c r="GF31" s="464"/>
      <c r="GG31" s="464"/>
      <c r="GH31" s="464"/>
      <c r="GI31" s="464"/>
      <c r="GJ31" s="464"/>
      <c r="GK31" s="464"/>
      <c r="GL31" s="464"/>
      <c r="GM31" s="464"/>
      <c r="GN31" s="464"/>
      <c r="GO31" s="464"/>
      <c r="GP31" s="464"/>
      <c r="GQ31" s="464"/>
      <c r="GR31" s="464"/>
      <c r="GS31" s="464"/>
      <c r="GT31" s="464"/>
      <c r="GU31" s="464"/>
      <c r="GV31" s="464"/>
      <c r="GW31" s="464"/>
      <c r="GX31" s="464"/>
      <c r="GY31" s="464"/>
      <c r="GZ31" s="464"/>
      <c r="HA31" s="464"/>
      <c r="HB31" s="464"/>
      <c r="HC31" s="464"/>
      <c r="HD31" s="464"/>
      <c r="HE31" s="464"/>
      <c r="HF31" s="464"/>
      <c r="HG31" s="464"/>
      <c r="HH31" s="464"/>
      <c r="HI31" s="464"/>
      <c r="HJ31" s="464"/>
      <c r="HK31" s="464"/>
      <c r="HL31" s="464"/>
      <c r="HM31" s="464"/>
      <c r="HN31" s="464"/>
      <c r="HO31" s="464"/>
      <c r="HP31" s="464"/>
      <c r="HQ31" s="464"/>
      <c r="HR31" s="464"/>
      <c r="HS31" s="464"/>
      <c r="HT31" s="464"/>
      <c r="HU31" s="464"/>
      <c r="HV31" s="464"/>
      <c r="HW31" s="464"/>
      <c r="HX31" s="464"/>
      <c r="HY31" s="464"/>
      <c r="HZ31" s="464"/>
      <c r="IA31" s="464"/>
      <c r="IB31" s="464"/>
      <c r="IC31" s="464"/>
      <c r="ID31" s="464"/>
      <c r="IE31" s="464"/>
      <c r="IF31" s="464"/>
      <c r="IG31" s="464"/>
      <c r="IH31" s="464"/>
      <c r="II31" s="464"/>
      <c r="IJ31" s="464"/>
      <c r="IK31" s="464"/>
      <c r="IL31" s="464"/>
      <c r="IM31" s="464"/>
      <c r="IN31" s="464"/>
      <c r="IO31" s="464"/>
      <c r="IP31" s="464"/>
      <c r="IQ31" s="464"/>
    </row>
    <row r="32" spans="1:251" s="189" customFormat="1" ht="12.9" customHeight="1" x14ac:dyDescent="0.3">
      <c r="A32" s="462" t="s">
        <v>397</v>
      </c>
      <c r="B32" s="164">
        <v>1570</v>
      </c>
      <c r="C32" s="415">
        <v>78.466453674121411</v>
      </c>
      <c r="D32" s="415">
        <v>73.354632587859427</v>
      </c>
      <c r="E32" s="415">
        <v>28.69009584664537</v>
      </c>
      <c r="F32" s="415">
        <v>17.316293929712458</v>
      </c>
      <c r="G32" s="415"/>
      <c r="H32" s="452"/>
      <c r="I32" s="452"/>
      <c r="J32" s="452"/>
      <c r="K32" s="452"/>
      <c r="T32" s="463"/>
      <c r="U32" s="463"/>
      <c r="V32" s="463"/>
      <c r="W32" s="463"/>
      <c r="X32" s="463"/>
      <c r="Y32" s="463"/>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c r="DD32" s="464"/>
      <c r="DE32" s="464"/>
      <c r="DF32" s="464"/>
      <c r="DG32" s="464"/>
      <c r="DH32" s="464"/>
      <c r="DI32" s="464"/>
      <c r="DJ32" s="464"/>
      <c r="DK32" s="464"/>
      <c r="DL32" s="464"/>
      <c r="DM32" s="464"/>
      <c r="DN32" s="464"/>
      <c r="DO32" s="464"/>
      <c r="DP32" s="464"/>
      <c r="DQ32" s="464"/>
      <c r="DR32" s="464"/>
      <c r="DS32" s="464"/>
      <c r="DT32" s="464"/>
      <c r="DU32" s="464"/>
      <c r="DV32" s="464"/>
      <c r="DW32" s="464"/>
      <c r="DX32" s="464"/>
      <c r="DY32" s="464"/>
      <c r="DZ32" s="464"/>
      <c r="EA32" s="464"/>
      <c r="EB32" s="464"/>
      <c r="EC32" s="464"/>
      <c r="ED32" s="464"/>
      <c r="EE32" s="464"/>
      <c r="EF32" s="464"/>
      <c r="EG32" s="464"/>
      <c r="EH32" s="464"/>
      <c r="EI32" s="464"/>
      <c r="EJ32" s="464"/>
      <c r="EK32" s="464"/>
      <c r="EL32" s="464"/>
      <c r="EM32" s="464"/>
      <c r="EN32" s="464"/>
      <c r="EO32" s="464"/>
      <c r="EP32" s="464"/>
      <c r="EQ32" s="464"/>
      <c r="ER32" s="464"/>
      <c r="ES32" s="464"/>
      <c r="ET32" s="464"/>
      <c r="EU32" s="464"/>
      <c r="EV32" s="464"/>
      <c r="EW32" s="464"/>
      <c r="EX32" s="464"/>
      <c r="EY32" s="464"/>
      <c r="EZ32" s="464"/>
      <c r="FA32" s="464"/>
      <c r="FB32" s="464"/>
      <c r="FC32" s="464"/>
      <c r="FD32" s="464"/>
      <c r="FE32" s="464"/>
      <c r="FF32" s="464"/>
      <c r="FG32" s="464"/>
      <c r="FH32" s="464"/>
      <c r="FI32" s="464"/>
      <c r="FJ32" s="464"/>
      <c r="FK32" s="464"/>
      <c r="FL32" s="464"/>
      <c r="FM32" s="464"/>
      <c r="FN32" s="464"/>
      <c r="FO32" s="464"/>
      <c r="FP32" s="464"/>
      <c r="FQ32" s="464"/>
      <c r="FR32" s="464"/>
      <c r="FS32" s="464"/>
      <c r="FT32" s="464"/>
      <c r="FU32" s="464"/>
      <c r="FV32" s="464"/>
      <c r="FW32" s="464"/>
      <c r="FX32" s="464"/>
      <c r="FY32" s="464"/>
      <c r="FZ32" s="464"/>
      <c r="GA32" s="464"/>
      <c r="GB32" s="464"/>
      <c r="GC32" s="464"/>
      <c r="GD32" s="464"/>
      <c r="GE32" s="464"/>
      <c r="GF32" s="464"/>
      <c r="GG32" s="464"/>
      <c r="GH32" s="464"/>
      <c r="GI32" s="464"/>
      <c r="GJ32" s="464"/>
      <c r="GK32" s="464"/>
      <c r="GL32" s="464"/>
      <c r="GM32" s="464"/>
      <c r="GN32" s="464"/>
      <c r="GO32" s="464"/>
      <c r="GP32" s="464"/>
      <c r="GQ32" s="464"/>
      <c r="GR32" s="464"/>
      <c r="GS32" s="464"/>
      <c r="GT32" s="464"/>
      <c r="GU32" s="464"/>
      <c r="GV32" s="464"/>
      <c r="GW32" s="464"/>
      <c r="GX32" s="464"/>
      <c r="GY32" s="464"/>
      <c r="GZ32" s="464"/>
      <c r="HA32" s="464"/>
      <c r="HB32" s="464"/>
      <c r="HC32" s="464"/>
      <c r="HD32" s="464"/>
      <c r="HE32" s="464"/>
      <c r="HF32" s="464"/>
      <c r="HG32" s="464"/>
      <c r="HH32" s="464"/>
      <c r="HI32" s="464"/>
      <c r="HJ32" s="464"/>
      <c r="HK32" s="464"/>
      <c r="HL32" s="464"/>
      <c r="HM32" s="464"/>
      <c r="HN32" s="464"/>
      <c r="HO32" s="464"/>
      <c r="HP32" s="464"/>
      <c r="HQ32" s="464"/>
      <c r="HR32" s="464"/>
      <c r="HS32" s="464"/>
      <c r="HT32" s="464"/>
      <c r="HU32" s="464"/>
      <c r="HV32" s="464"/>
      <c r="HW32" s="464"/>
      <c r="HX32" s="464"/>
      <c r="HY32" s="464"/>
      <c r="HZ32" s="464"/>
      <c r="IA32" s="464"/>
      <c r="IB32" s="464"/>
      <c r="IC32" s="464"/>
      <c r="ID32" s="464"/>
      <c r="IE32" s="464"/>
      <c r="IF32" s="464"/>
      <c r="IG32" s="464"/>
      <c r="IH32" s="464"/>
      <c r="II32" s="464"/>
      <c r="IJ32" s="464"/>
      <c r="IK32" s="464"/>
      <c r="IL32" s="464"/>
      <c r="IM32" s="464"/>
      <c r="IN32" s="464"/>
      <c r="IO32" s="464"/>
      <c r="IP32" s="464"/>
      <c r="IQ32" s="464"/>
    </row>
    <row r="33" spans="1:251" s="189" customFormat="1" ht="12.9" customHeight="1" x14ac:dyDescent="0.3">
      <c r="A33" s="462" t="s">
        <v>398</v>
      </c>
      <c r="B33" s="164">
        <v>1290</v>
      </c>
      <c r="C33" s="415">
        <v>79.143968871595334</v>
      </c>
      <c r="D33" s="415">
        <v>70.11673151750972</v>
      </c>
      <c r="E33" s="415">
        <v>28.871595330739297</v>
      </c>
      <c r="F33" s="415">
        <v>12.607003891050583</v>
      </c>
      <c r="G33" s="415"/>
      <c r="H33" s="452"/>
      <c r="I33" s="452"/>
      <c r="J33" s="452"/>
      <c r="K33" s="452"/>
      <c r="T33" s="463"/>
      <c r="U33" s="463"/>
      <c r="V33" s="463"/>
      <c r="W33" s="463"/>
      <c r="X33" s="463"/>
      <c r="Y33" s="463"/>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c r="GP33" s="464"/>
      <c r="GQ33" s="464"/>
      <c r="GR33" s="464"/>
      <c r="GS33" s="464"/>
      <c r="GT33" s="464"/>
      <c r="GU33" s="464"/>
      <c r="GV33" s="464"/>
      <c r="GW33" s="464"/>
      <c r="GX33" s="464"/>
      <c r="GY33" s="464"/>
      <c r="GZ33" s="464"/>
      <c r="HA33" s="464"/>
      <c r="HB33" s="464"/>
      <c r="HC33" s="464"/>
      <c r="HD33" s="464"/>
      <c r="HE33" s="464"/>
      <c r="HF33" s="464"/>
      <c r="HG33" s="464"/>
      <c r="HH33" s="464"/>
      <c r="HI33" s="464"/>
      <c r="HJ33" s="464"/>
      <c r="HK33" s="464"/>
      <c r="HL33" s="464"/>
      <c r="HM33" s="464"/>
      <c r="HN33" s="464"/>
      <c r="HO33" s="464"/>
      <c r="HP33" s="464"/>
      <c r="HQ33" s="464"/>
      <c r="HR33" s="464"/>
      <c r="HS33" s="464"/>
      <c r="HT33" s="464"/>
      <c r="HU33" s="464"/>
      <c r="HV33" s="464"/>
      <c r="HW33" s="464"/>
      <c r="HX33" s="464"/>
      <c r="HY33" s="464"/>
      <c r="HZ33" s="464"/>
      <c r="IA33" s="464"/>
      <c r="IB33" s="464"/>
      <c r="IC33" s="464"/>
      <c r="ID33" s="464"/>
      <c r="IE33" s="464"/>
      <c r="IF33" s="464"/>
      <c r="IG33" s="464"/>
      <c r="IH33" s="464"/>
      <c r="II33" s="464"/>
      <c r="IJ33" s="464"/>
      <c r="IK33" s="464"/>
      <c r="IL33" s="464"/>
      <c r="IM33" s="464"/>
      <c r="IN33" s="464"/>
      <c r="IO33" s="464"/>
      <c r="IP33" s="464"/>
      <c r="IQ33" s="464"/>
    </row>
    <row r="34" spans="1:251" s="189" customFormat="1" ht="12.9" customHeight="1" x14ac:dyDescent="0.3">
      <c r="A34" s="462" t="s">
        <v>399</v>
      </c>
      <c r="B34" s="164">
        <v>980</v>
      </c>
      <c r="C34" s="415">
        <v>68.404907975460134</v>
      </c>
      <c r="D34" s="415">
        <v>69.938650306748457</v>
      </c>
      <c r="E34" s="415">
        <v>25.357873210633947</v>
      </c>
      <c r="F34" s="415">
        <v>45.296523517382411</v>
      </c>
      <c r="G34" s="415"/>
      <c r="H34" s="452"/>
      <c r="I34" s="452"/>
      <c r="J34" s="452"/>
      <c r="K34" s="452"/>
      <c r="T34" s="463"/>
      <c r="U34" s="463"/>
      <c r="V34" s="463"/>
      <c r="W34" s="463"/>
      <c r="X34" s="463"/>
      <c r="Y34" s="463"/>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c r="GP34" s="464"/>
      <c r="GQ34" s="464"/>
      <c r="GR34" s="464"/>
      <c r="GS34" s="464"/>
      <c r="GT34" s="464"/>
      <c r="GU34" s="464"/>
      <c r="GV34" s="464"/>
      <c r="GW34" s="464"/>
      <c r="GX34" s="464"/>
      <c r="GY34" s="464"/>
      <c r="GZ34" s="464"/>
      <c r="HA34" s="464"/>
      <c r="HB34" s="464"/>
      <c r="HC34" s="464"/>
      <c r="HD34" s="464"/>
      <c r="HE34" s="464"/>
      <c r="HF34" s="464"/>
      <c r="HG34" s="464"/>
      <c r="HH34" s="464"/>
      <c r="HI34" s="464"/>
      <c r="HJ34" s="464"/>
      <c r="HK34" s="464"/>
      <c r="HL34" s="464"/>
      <c r="HM34" s="464"/>
      <c r="HN34" s="464"/>
      <c r="HO34" s="464"/>
      <c r="HP34" s="464"/>
      <c r="HQ34" s="464"/>
      <c r="HR34" s="464"/>
      <c r="HS34" s="464"/>
      <c r="HT34" s="464"/>
      <c r="HU34" s="464"/>
      <c r="HV34" s="464"/>
      <c r="HW34" s="464"/>
      <c r="HX34" s="464"/>
      <c r="HY34" s="464"/>
      <c r="HZ34" s="464"/>
      <c r="IA34" s="464"/>
      <c r="IB34" s="464"/>
      <c r="IC34" s="464"/>
      <c r="ID34" s="464"/>
      <c r="IE34" s="464"/>
      <c r="IF34" s="464"/>
      <c r="IG34" s="464"/>
      <c r="IH34" s="464"/>
      <c r="II34" s="464"/>
      <c r="IJ34" s="464"/>
      <c r="IK34" s="464"/>
      <c r="IL34" s="464"/>
      <c r="IM34" s="464"/>
      <c r="IN34" s="464"/>
      <c r="IO34" s="464"/>
      <c r="IP34" s="464"/>
      <c r="IQ34" s="464"/>
    </row>
    <row r="35" spans="1:251" s="189" customFormat="1" ht="12.9" customHeight="1" x14ac:dyDescent="0.3">
      <c r="A35" s="462" t="s">
        <v>400</v>
      </c>
      <c r="B35" s="164">
        <v>930</v>
      </c>
      <c r="C35" s="415">
        <v>90.149892933618844</v>
      </c>
      <c r="D35" s="415">
        <v>33.297644539614559</v>
      </c>
      <c r="E35" s="415">
        <v>39.614561027837262</v>
      </c>
      <c r="F35" s="415">
        <v>20.342612419700217</v>
      </c>
      <c r="G35" s="415"/>
      <c r="H35" s="452"/>
      <c r="I35" s="452"/>
      <c r="J35" s="452"/>
      <c r="K35" s="452"/>
      <c r="T35" s="463"/>
      <c r="U35" s="463"/>
      <c r="V35" s="463"/>
      <c r="W35" s="463"/>
      <c r="X35" s="463"/>
      <c r="Y35" s="463"/>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c r="GP35" s="464"/>
      <c r="GQ35" s="464"/>
      <c r="GR35" s="464"/>
      <c r="GS35" s="464"/>
      <c r="GT35" s="464"/>
      <c r="GU35" s="464"/>
      <c r="GV35" s="464"/>
      <c r="GW35" s="464"/>
      <c r="GX35" s="464"/>
      <c r="GY35" s="464"/>
      <c r="GZ35" s="464"/>
      <c r="HA35" s="464"/>
      <c r="HB35" s="464"/>
      <c r="HC35" s="464"/>
      <c r="HD35" s="464"/>
      <c r="HE35" s="464"/>
      <c r="HF35" s="464"/>
      <c r="HG35" s="464"/>
      <c r="HH35" s="464"/>
      <c r="HI35" s="464"/>
      <c r="HJ35" s="464"/>
      <c r="HK35" s="464"/>
      <c r="HL35" s="464"/>
      <c r="HM35" s="464"/>
      <c r="HN35" s="464"/>
      <c r="HO35" s="464"/>
      <c r="HP35" s="464"/>
      <c r="HQ35" s="464"/>
      <c r="HR35" s="464"/>
      <c r="HS35" s="464"/>
      <c r="HT35" s="464"/>
      <c r="HU35" s="464"/>
      <c r="HV35" s="464"/>
      <c r="HW35" s="464"/>
      <c r="HX35" s="464"/>
      <c r="HY35" s="464"/>
      <c r="HZ35" s="464"/>
      <c r="IA35" s="464"/>
      <c r="IB35" s="464"/>
      <c r="IC35" s="464"/>
      <c r="ID35" s="464"/>
      <c r="IE35" s="464"/>
      <c r="IF35" s="464"/>
      <c r="IG35" s="464"/>
      <c r="IH35" s="464"/>
      <c r="II35" s="464"/>
      <c r="IJ35" s="464"/>
      <c r="IK35" s="464"/>
      <c r="IL35" s="464"/>
      <c r="IM35" s="464"/>
      <c r="IN35" s="464"/>
      <c r="IO35" s="464"/>
      <c r="IP35" s="464"/>
      <c r="IQ35" s="464"/>
    </row>
    <row r="36" spans="1:251" s="189" customFormat="1" ht="12.9" customHeight="1" x14ac:dyDescent="0.3">
      <c r="A36" s="462" t="s">
        <v>401</v>
      </c>
      <c r="B36" s="164">
        <v>710</v>
      </c>
      <c r="C36" s="415">
        <v>96.90576652601969</v>
      </c>
      <c r="D36" s="415">
        <v>64.27566807313643</v>
      </c>
      <c r="E36" s="415">
        <v>26.863572433192683</v>
      </c>
      <c r="F36" s="415">
        <v>27.566807313642755</v>
      </c>
      <c r="G36" s="415"/>
      <c r="H36" s="452"/>
      <c r="I36" s="452"/>
      <c r="J36" s="452"/>
      <c r="K36" s="452"/>
      <c r="T36" s="463"/>
      <c r="U36" s="463"/>
      <c r="V36" s="463"/>
      <c r="W36" s="463"/>
      <c r="X36" s="463"/>
      <c r="Y36" s="463"/>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c r="GP36" s="464"/>
      <c r="GQ36" s="464"/>
      <c r="GR36" s="464"/>
      <c r="GS36" s="464"/>
      <c r="GT36" s="464"/>
      <c r="GU36" s="464"/>
      <c r="GV36" s="464"/>
      <c r="GW36" s="464"/>
      <c r="GX36" s="464"/>
      <c r="GY36" s="464"/>
      <c r="GZ36" s="464"/>
      <c r="HA36" s="464"/>
      <c r="HB36" s="464"/>
      <c r="HC36" s="464"/>
      <c r="HD36" s="464"/>
      <c r="HE36" s="464"/>
      <c r="HF36" s="464"/>
      <c r="HG36" s="464"/>
      <c r="HH36" s="464"/>
      <c r="HI36" s="464"/>
      <c r="HJ36" s="464"/>
      <c r="HK36" s="464"/>
      <c r="HL36" s="464"/>
      <c r="HM36" s="464"/>
      <c r="HN36" s="464"/>
      <c r="HO36" s="464"/>
      <c r="HP36" s="464"/>
      <c r="HQ36" s="464"/>
      <c r="HR36" s="464"/>
      <c r="HS36" s="464"/>
      <c r="HT36" s="464"/>
      <c r="HU36" s="464"/>
      <c r="HV36" s="464"/>
      <c r="HW36" s="464"/>
      <c r="HX36" s="464"/>
      <c r="HY36" s="464"/>
      <c r="HZ36" s="464"/>
      <c r="IA36" s="464"/>
      <c r="IB36" s="464"/>
      <c r="IC36" s="464"/>
      <c r="ID36" s="464"/>
      <c r="IE36" s="464"/>
      <c r="IF36" s="464"/>
      <c r="IG36" s="464"/>
      <c r="IH36" s="464"/>
      <c r="II36" s="464"/>
      <c r="IJ36" s="464"/>
      <c r="IK36" s="464"/>
      <c r="IL36" s="464"/>
      <c r="IM36" s="464"/>
      <c r="IN36" s="464"/>
      <c r="IO36" s="464"/>
      <c r="IP36" s="464"/>
      <c r="IQ36" s="464"/>
    </row>
    <row r="37" spans="1:251" s="189" customFormat="1" ht="12.9" customHeight="1" x14ac:dyDescent="0.3">
      <c r="A37" s="462" t="s">
        <v>402</v>
      </c>
      <c r="B37" s="164">
        <v>350</v>
      </c>
      <c r="C37" s="415">
        <v>72.934472934472936</v>
      </c>
      <c r="D37" s="415">
        <v>49.287749287749286</v>
      </c>
      <c r="E37" s="415">
        <v>27.065527065527068</v>
      </c>
      <c r="F37" s="415">
        <v>10.826210826210826</v>
      </c>
      <c r="G37" s="415"/>
      <c r="H37" s="452"/>
      <c r="I37" s="452"/>
      <c r="J37" s="452"/>
      <c r="K37" s="452"/>
      <c r="T37" s="463"/>
      <c r="U37" s="463"/>
      <c r="V37" s="463"/>
      <c r="W37" s="463"/>
      <c r="X37" s="463"/>
      <c r="Y37" s="463"/>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c r="GP37" s="464"/>
      <c r="GQ37" s="464"/>
      <c r="GR37" s="464"/>
      <c r="GS37" s="464"/>
      <c r="GT37" s="464"/>
      <c r="GU37" s="464"/>
      <c r="GV37" s="464"/>
      <c r="GW37" s="464"/>
      <c r="GX37" s="464"/>
      <c r="GY37" s="464"/>
      <c r="GZ37" s="464"/>
      <c r="HA37" s="464"/>
      <c r="HB37" s="464"/>
      <c r="HC37" s="464"/>
      <c r="HD37" s="464"/>
      <c r="HE37" s="464"/>
      <c r="HF37" s="464"/>
      <c r="HG37" s="464"/>
      <c r="HH37" s="464"/>
      <c r="HI37" s="464"/>
      <c r="HJ37" s="464"/>
      <c r="HK37" s="464"/>
      <c r="HL37" s="464"/>
      <c r="HM37" s="464"/>
      <c r="HN37" s="464"/>
      <c r="HO37" s="464"/>
      <c r="HP37" s="464"/>
      <c r="HQ37" s="464"/>
      <c r="HR37" s="464"/>
      <c r="HS37" s="464"/>
      <c r="HT37" s="464"/>
      <c r="HU37" s="464"/>
      <c r="HV37" s="464"/>
      <c r="HW37" s="464"/>
      <c r="HX37" s="464"/>
      <c r="HY37" s="464"/>
      <c r="HZ37" s="464"/>
      <c r="IA37" s="464"/>
      <c r="IB37" s="464"/>
      <c r="IC37" s="464"/>
      <c r="ID37" s="464"/>
      <c r="IE37" s="464"/>
      <c r="IF37" s="464"/>
      <c r="IG37" s="464"/>
      <c r="IH37" s="464"/>
      <c r="II37" s="464"/>
      <c r="IJ37" s="464"/>
      <c r="IK37" s="464"/>
      <c r="IL37" s="464"/>
      <c r="IM37" s="464"/>
      <c r="IN37" s="464"/>
      <c r="IO37" s="464"/>
      <c r="IP37" s="464"/>
      <c r="IQ37" s="464"/>
    </row>
    <row r="38" spans="1:251" s="189" customFormat="1" ht="12.9" customHeight="1" x14ac:dyDescent="0.3">
      <c r="A38" s="462" t="s">
        <v>403</v>
      </c>
      <c r="B38" s="164">
        <v>170</v>
      </c>
      <c r="C38" s="415">
        <v>97.058823529411768</v>
      </c>
      <c r="D38" s="415">
        <v>49.411764705882355</v>
      </c>
      <c r="E38" s="415">
        <v>44.705882352941181</v>
      </c>
      <c r="F38" s="415">
        <v>41.764705882352942</v>
      </c>
      <c r="G38" s="415"/>
      <c r="H38" s="452"/>
      <c r="I38" s="452"/>
      <c r="J38" s="452"/>
      <c r="K38" s="452"/>
      <c r="T38" s="463"/>
      <c r="U38" s="463"/>
      <c r="V38" s="463"/>
      <c r="W38" s="463"/>
      <c r="X38" s="463"/>
      <c r="Y38" s="463"/>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c r="GP38" s="464"/>
      <c r="GQ38" s="464"/>
      <c r="GR38" s="464"/>
      <c r="GS38" s="464"/>
      <c r="GT38" s="464"/>
      <c r="GU38" s="464"/>
      <c r="GV38" s="464"/>
      <c r="GW38" s="464"/>
      <c r="GX38" s="464"/>
      <c r="GY38" s="464"/>
      <c r="GZ38" s="464"/>
      <c r="HA38" s="464"/>
      <c r="HB38" s="464"/>
      <c r="HC38" s="464"/>
      <c r="HD38" s="464"/>
      <c r="HE38" s="464"/>
      <c r="HF38" s="464"/>
      <c r="HG38" s="464"/>
      <c r="HH38" s="464"/>
      <c r="HI38" s="464"/>
      <c r="HJ38" s="464"/>
      <c r="HK38" s="464"/>
      <c r="HL38" s="464"/>
      <c r="HM38" s="464"/>
      <c r="HN38" s="464"/>
      <c r="HO38" s="464"/>
      <c r="HP38" s="464"/>
      <c r="HQ38" s="464"/>
      <c r="HR38" s="464"/>
      <c r="HS38" s="464"/>
      <c r="HT38" s="464"/>
      <c r="HU38" s="464"/>
      <c r="HV38" s="464"/>
      <c r="HW38" s="464"/>
      <c r="HX38" s="464"/>
      <c r="HY38" s="464"/>
      <c r="HZ38" s="464"/>
      <c r="IA38" s="464"/>
      <c r="IB38" s="464"/>
      <c r="IC38" s="464"/>
      <c r="ID38" s="464"/>
      <c r="IE38" s="464"/>
      <c r="IF38" s="464"/>
      <c r="IG38" s="464"/>
      <c r="IH38" s="464"/>
      <c r="II38" s="464"/>
      <c r="IJ38" s="464"/>
      <c r="IK38" s="464"/>
      <c r="IL38" s="464"/>
      <c r="IM38" s="464"/>
      <c r="IN38" s="464"/>
      <c r="IO38" s="464"/>
      <c r="IP38" s="464"/>
      <c r="IQ38" s="464"/>
    </row>
    <row r="39" spans="1:251" s="189" customFormat="1" ht="12.9" customHeight="1" x14ac:dyDescent="0.3">
      <c r="A39" s="462" t="s">
        <v>404</v>
      </c>
      <c r="B39" s="164">
        <v>170</v>
      </c>
      <c r="C39" s="415">
        <v>78.10650887573965</v>
      </c>
      <c r="D39" s="415">
        <v>36.68639053254438</v>
      </c>
      <c r="E39" s="415">
        <v>9.4674556213017755</v>
      </c>
      <c r="F39" s="415">
        <v>33.136094674556219</v>
      </c>
      <c r="G39" s="415"/>
      <c r="H39" s="452"/>
      <c r="I39" s="452"/>
      <c r="J39" s="452"/>
      <c r="K39" s="452"/>
      <c r="T39" s="463"/>
      <c r="U39" s="463"/>
      <c r="V39" s="463"/>
      <c r="W39" s="463"/>
      <c r="X39" s="463"/>
      <c r="Y39" s="463"/>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c r="GP39" s="464"/>
      <c r="GQ39" s="464"/>
      <c r="GR39" s="464"/>
      <c r="GS39" s="464"/>
      <c r="GT39" s="464"/>
      <c r="GU39" s="464"/>
      <c r="GV39" s="464"/>
      <c r="GW39" s="464"/>
      <c r="GX39" s="464"/>
      <c r="GY39" s="464"/>
      <c r="GZ39" s="464"/>
      <c r="HA39" s="464"/>
      <c r="HB39" s="464"/>
      <c r="HC39" s="464"/>
      <c r="HD39" s="464"/>
      <c r="HE39" s="464"/>
      <c r="HF39" s="464"/>
      <c r="HG39" s="464"/>
      <c r="HH39" s="464"/>
      <c r="HI39" s="464"/>
      <c r="HJ39" s="464"/>
      <c r="HK39" s="464"/>
      <c r="HL39" s="464"/>
      <c r="HM39" s="464"/>
      <c r="HN39" s="464"/>
      <c r="HO39" s="464"/>
      <c r="HP39" s="464"/>
      <c r="HQ39" s="464"/>
      <c r="HR39" s="464"/>
      <c r="HS39" s="464"/>
      <c r="HT39" s="464"/>
      <c r="HU39" s="464"/>
      <c r="HV39" s="464"/>
      <c r="HW39" s="464"/>
      <c r="HX39" s="464"/>
      <c r="HY39" s="464"/>
      <c r="HZ39" s="464"/>
      <c r="IA39" s="464"/>
      <c r="IB39" s="464"/>
      <c r="IC39" s="464"/>
      <c r="ID39" s="464"/>
      <c r="IE39" s="464"/>
      <c r="IF39" s="464"/>
      <c r="IG39" s="464"/>
      <c r="IH39" s="464"/>
      <c r="II39" s="464"/>
      <c r="IJ39" s="464"/>
      <c r="IK39" s="464"/>
      <c r="IL39" s="464"/>
      <c r="IM39" s="464"/>
      <c r="IN39" s="464"/>
      <c r="IO39" s="464"/>
      <c r="IP39" s="464"/>
      <c r="IQ39" s="464"/>
    </row>
    <row r="40" spans="1:251" s="189" customFormat="1" ht="12.9" customHeight="1" x14ac:dyDescent="0.3">
      <c r="A40" s="462" t="s">
        <v>393</v>
      </c>
      <c r="B40" s="164">
        <v>530</v>
      </c>
      <c r="C40" s="415">
        <v>81.16760828625236</v>
      </c>
      <c r="D40" s="415">
        <v>48.022598870056498</v>
      </c>
      <c r="E40" s="415">
        <v>31.450094161958571</v>
      </c>
      <c r="F40" s="415">
        <v>11.67608286252354</v>
      </c>
      <c r="G40" s="415"/>
      <c r="H40" s="452"/>
      <c r="I40" s="452"/>
      <c r="J40" s="452"/>
      <c r="K40" s="452"/>
      <c r="T40" s="463"/>
      <c r="U40" s="463"/>
      <c r="V40" s="463"/>
      <c r="W40" s="463"/>
      <c r="X40" s="463"/>
      <c r="Y40" s="463"/>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64"/>
      <c r="IK40" s="464"/>
      <c r="IL40" s="464"/>
      <c r="IM40" s="464"/>
      <c r="IN40" s="464"/>
      <c r="IO40" s="464"/>
      <c r="IP40" s="464"/>
      <c r="IQ40" s="464"/>
    </row>
    <row r="41" spans="1:251" s="284" customFormat="1" ht="5.0999999999999996" customHeight="1" x14ac:dyDescent="0.3">
      <c r="A41" s="456"/>
      <c r="B41" s="345"/>
      <c r="C41" s="415"/>
      <c r="D41" s="415"/>
      <c r="E41" s="415"/>
      <c r="F41" s="415"/>
      <c r="G41" s="415"/>
      <c r="H41" s="452"/>
      <c r="I41" s="452"/>
      <c r="J41" s="452"/>
      <c r="K41" s="452"/>
      <c r="L41" s="453"/>
      <c r="M41" s="453"/>
      <c r="N41" s="453"/>
      <c r="O41" s="453"/>
      <c r="P41" s="453"/>
      <c r="Q41" s="453"/>
      <c r="R41" s="453"/>
      <c r="S41" s="453"/>
      <c r="T41" s="453"/>
      <c r="U41" s="453"/>
      <c r="V41" s="453"/>
      <c r="W41" s="453"/>
      <c r="X41" s="453"/>
      <c r="Y41" s="453"/>
      <c r="Z41" s="453"/>
    </row>
    <row r="42" spans="1:251" s="284" customFormat="1" ht="15" customHeight="1" x14ac:dyDescent="0.3">
      <c r="A42" s="457" t="s">
        <v>125</v>
      </c>
      <c r="B42" s="348">
        <v>10080</v>
      </c>
      <c r="C42" s="458">
        <v>60.563659819390693</v>
      </c>
      <c r="D42" s="458">
        <v>37.769177334524159</v>
      </c>
      <c r="E42" s="458">
        <v>37.312692269524661</v>
      </c>
      <c r="F42" s="458">
        <v>21.573881115411332</v>
      </c>
      <c r="G42" s="458"/>
      <c r="H42" s="452"/>
      <c r="I42" s="452"/>
      <c r="J42" s="452"/>
      <c r="K42" s="452"/>
      <c r="L42" s="453"/>
      <c r="M42" s="453"/>
      <c r="N42" s="453"/>
      <c r="O42" s="459"/>
      <c r="P42" s="459"/>
      <c r="Q42" s="459"/>
      <c r="R42" s="459"/>
      <c r="S42" s="459"/>
      <c r="T42" s="459"/>
      <c r="U42" s="459"/>
      <c r="V42" s="459"/>
      <c r="W42" s="459"/>
      <c r="X42" s="459"/>
      <c r="Y42" s="460"/>
      <c r="Z42" s="453"/>
      <c r="AA42" s="461"/>
    </row>
    <row r="43" spans="1:251" s="189" customFormat="1" ht="12.9" customHeight="1" x14ac:dyDescent="0.3">
      <c r="A43" s="462" t="s">
        <v>405</v>
      </c>
      <c r="B43" s="164">
        <v>5010</v>
      </c>
      <c r="C43" s="415">
        <v>61.397205588822359</v>
      </c>
      <c r="D43" s="415">
        <v>35.08982035928144</v>
      </c>
      <c r="E43" s="415">
        <v>39.221556886227546</v>
      </c>
      <c r="F43" s="415">
        <v>22.095808383233535</v>
      </c>
      <c r="G43" s="415"/>
      <c r="H43" s="452"/>
      <c r="I43" s="452"/>
      <c r="J43" s="452"/>
      <c r="K43" s="452"/>
      <c r="T43" s="463"/>
      <c r="U43" s="463"/>
      <c r="V43" s="463"/>
      <c r="W43" s="463"/>
      <c r="X43" s="463"/>
      <c r="Y43" s="463"/>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64"/>
      <c r="IK43" s="464"/>
      <c r="IL43" s="464"/>
      <c r="IM43" s="464"/>
      <c r="IN43" s="464"/>
      <c r="IO43" s="464"/>
      <c r="IP43" s="464"/>
      <c r="IQ43" s="464"/>
    </row>
    <row r="44" spans="1:251" s="189" customFormat="1" ht="12.9" customHeight="1" x14ac:dyDescent="0.3">
      <c r="A44" s="462" t="s">
        <v>406</v>
      </c>
      <c r="B44" s="164">
        <v>2190</v>
      </c>
      <c r="C44" s="415">
        <v>61.941659070191434</v>
      </c>
      <c r="D44" s="415">
        <v>41.750227894257065</v>
      </c>
      <c r="E44" s="415">
        <v>34.77666362807657</v>
      </c>
      <c r="F44" s="415">
        <v>19.143117593436646</v>
      </c>
      <c r="G44" s="415"/>
      <c r="H44" s="452"/>
      <c r="I44" s="452"/>
      <c r="J44" s="452"/>
      <c r="K44" s="452"/>
      <c r="T44" s="463"/>
      <c r="U44" s="463"/>
      <c r="V44" s="463"/>
      <c r="W44" s="463"/>
      <c r="X44" s="463"/>
      <c r="Y44" s="463"/>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64"/>
      <c r="IK44" s="464"/>
      <c r="IL44" s="464"/>
      <c r="IM44" s="464"/>
      <c r="IN44" s="464"/>
      <c r="IO44" s="464"/>
      <c r="IP44" s="464"/>
      <c r="IQ44" s="464"/>
    </row>
    <row r="45" spans="1:251" s="189" customFormat="1" ht="12.9" customHeight="1" x14ac:dyDescent="0.3">
      <c r="A45" s="462" t="s">
        <v>407</v>
      </c>
      <c r="B45" s="164">
        <v>890</v>
      </c>
      <c r="C45" s="415">
        <v>80.674157303370791</v>
      </c>
      <c r="D45" s="415">
        <v>36.179775280898873</v>
      </c>
      <c r="E45" s="415">
        <v>39.887640449438202</v>
      </c>
      <c r="F45" s="415">
        <v>36.741573033707866</v>
      </c>
      <c r="G45" s="415"/>
      <c r="H45" s="452"/>
      <c r="I45" s="452"/>
      <c r="J45" s="452"/>
      <c r="K45" s="452"/>
      <c r="T45" s="463"/>
      <c r="U45" s="463"/>
      <c r="V45" s="463"/>
      <c r="W45" s="463"/>
      <c r="X45" s="463"/>
      <c r="Y45" s="463"/>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64"/>
      <c r="IK45" s="464"/>
      <c r="IL45" s="464"/>
      <c r="IM45" s="464"/>
      <c r="IN45" s="464"/>
      <c r="IO45" s="464"/>
      <c r="IP45" s="464"/>
      <c r="IQ45" s="464"/>
    </row>
    <row r="46" spans="1:251" s="189" customFormat="1" ht="12.9" customHeight="1" x14ac:dyDescent="0.3">
      <c r="A46" s="462" t="s">
        <v>408</v>
      </c>
      <c r="B46" s="164">
        <v>880</v>
      </c>
      <c r="C46" s="415">
        <v>72.063854047890544</v>
      </c>
      <c r="D46" s="415">
        <v>32.497149372862026</v>
      </c>
      <c r="E46" s="415">
        <v>21.892816419612316</v>
      </c>
      <c r="F46" s="415">
        <v>20.182440136830103</v>
      </c>
      <c r="G46" s="415"/>
      <c r="H46" s="452"/>
      <c r="I46" s="452"/>
      <c r="J46" s="452"/>
      <c r="K46" s="452"/>
      <c r="T46" s="463"/>
      <c r="U46" s="463"/>
      <c r="V46" s="463"/>
      <c r="W46" s="463"/>
      <c r="X46" s="463"/>
      <c r="Y46" s="463"/>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64"/>
      <c r="IK46" s="464"/>
      <c r="IL46" s="464"/>
      <c r="IM46" s="464"/>
      <c r="IN46" s="464"/>
      <c r="IO46" s="464"/>
      <c r="IP46" s="464"/>
      <c r="IQ46" s="464"/>
    </row>
    <row r="47" spans="1:251" s="189" customFormat="1" ht="12.9" customHeight="1" x14ac:dyDescent="0.3">
      <c r="A47" s="462" t="s">
        <v>393</v>
      </c>
      <c r="B47" s="164">
        <v>1110</v>
      </c>
      <c r="C47" s="415">
        <v>28.752260397830021</v>
      </c>
      <c r="D47" s="415">
        <v>47.468354430379748</v>
      </c>
      <c r="E47" s="415">
        <v>43.851717902350813</v>
      </c>
      <c r="F47" s="415">
        <v>12.929475587703434</v>
      </c>
      <c r="G47" s="415"/>
      <c r="H47" s="452"/>
      <c r="I47" s="452"/>
      <c r="J47" s="452"/>
      <c r="K47" s="452"/>
      <c r="T47" s="463"/>
      <c r="U47" s="463"/>
      <c r="V47" s="463"/>
      <c r="W47" s="463"/>
      <c r="X47" s="463"/>
      <c r="Y47" s="463"/>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64"/>
      <c r="IK47" s="464"/>
      <c r="IL47" s="464"/>
      <c r="IM47" s="464"/>
      <c r="IN47" s="464"/>
      <c r="IO47" s="464"/>
      <c r="IP47" s="464"/>
      <c r="IQ47" s="464"/>
    </row>
    <row r="48" spans="1:251" s="284" customFormat="1" ht="5.0999999999999996" customHeight="1" x14ac:dyDescent="0.3">
      <c r="A48" s="456"/>
      <c r="B48" s="345"/>
      <c r="C48" s="415"/>
      <c r="D48" s="415"/>
      <c r="E48" s="415"/>
      <c r="F48" s="415"/>
      <c r="G48" s="415"/>
      <c r="H48" s="452"/>
      <c r="I48" s="452"/>
      <c r="J48" s="452"/>
      <c r="K48" s="452"/>
      <c r="L48" s="453"/>
      <c r="M48" s="453"/>
      <c r="N48" s="453"/>
      <c r="O48" s="453"/>
      <c r="P48" s="453"/>
      <c r="Q48" s="453"/>
      <c r="R48" s="453"/>
      <c r="S48" s="453"/>
      <c r="T48" s="453"/>
      <c r="U48" s="453"/>
      <c r="V48" s="453"/>
      <c r="W48" s="453"/>
      <c r="X48" s="453"/>
      <c r="Y48" s="453"/>
      <c r="Z48" s="453"/>
    </row>
    <row r="49" spans="1:251" s="284" customFormat="1" ht="15" customHeight="1" x14ac:dyDescent="0.3">
      <c r="A49" s="457" t="s">
        <v>42</v>
      </c>
      <c r="B49" s="348">
        <v>32530</v>
      </c>
      <c r="C49" s="458">
        <v>60.624692572552874</v>
      </c>
      <c r="D49" s="458">
        <v>43.68236596163306</v>
      </c>
      <c r="E49" s="458">
        <v>39.338416133792428</v>
      </c>
      <c r="F49" s="458">
        <v>20.671421544515496</v>
      </c>
      <c r="G49" s="458"/>
      <c r="H49" s="452"/>
      <c r="I49" s="452"/>
      <c r="J49" s="452"/>
      <c r="K49" s="452"/>
      <c r="L49" s="453"/>
      <c r="M49" s="453"/>
      <c r="N49" s="453"/>
      <c r="O49" s="459"/>
      <c r="P49" s="459"/>
      <c r="Q49" s="459"/>
      <c r="R49" s="459"/>
      <c r="S49" s="459"/>
      <c r="T49" s="459"/>
      <c r="U49" s="459"/>
      <c r="V49" s="459"/>
      <c r="W49" s="459"/>
      <c r="X49" s="459"/>
      <c r="Y49" s="460"/>
      <c r="Z49" s="453"/>
      <c r="AA49" s="461"/>
    </row>
    <row r="50" spans="1:251" s="189" customFormat="1" ht="12.9" customHeight="1" x14ac:dyDescent="0.3">
      <c r="A50" s="462" t="s">
        <v>409</v>
      </c>
      <c r="B50" s="164">
        <v>18150</v>
      </c>
      <c r="C50" s="415">
        <v>63.953488372093027</v>
      </c>
      <c r="D50" s="415">
        <v>52.182299129284694</v>
      </c>
      <c r="E50" s="415">
        <v>33.809103934751462</v>
      </c>
      <c r="F50" s="415">
        <v>27.592857930122339</v>
      </c>
      <c r="G50" s="415"/>
      <c r="H50" s="452"/>
      <c r="I50" s="452"/>
      <c r="J50" s="452"/>
      <c r="K50" s="452"/>
      <c r="T50" s="463"/>
      <c r="U50" s="463"/>
      <c r="V50" s="463"/>
      <c r="W50" s="463"/>
      <c r="X50" s="463"/>
      <c r="Y50" s="463"/>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row>
    <row r="51" spans="1:251" s="189" customFormat="1" ht="12.9" customHeight="1" x14ac:dyDescent="0.3">
      <c r="A51" s="462" t="s">
        <v>410</v>
      </c>
      <c r="B51" s="164">
        <v>9770</v>
      </c>
      <c r="C51" s="415">
        <v>52.240638428483734</v>
      </c>
      <c r="D51" s="415">
        <v>26.703499079189687</v>
      </c>
      <c r="E51" s="415">
        <v>42.367505627174133</v>
      </c>
      <c r="F51" s="415">
        <v>11.673828524657253</v>
      </c>
      <c r="G51" s="415"/>
      <c r="H51" s="452"/>
      <c r="I51" s="452"/>
      <c r="J51" s="452"/>
      <c r="K51" s="452"/>
      <c r="T51" s="463"/>
      <c r="U51" s="463"/>
      <c r="V51" s="463"/>
      <c r="W51" s="463"/>
      <c r="X51" s="463"/>
      <c r="Y51" s="463"/>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row>
    <row r="52" spans="1:251" s="189" customFormat="1" ht="12.9" customHeight="1" x14ac:dyDescent="0.3">
      <c r="A52" s="462" t="s">
        <v>411</v>
      </c>
      <c r="B52" s="164">
        <v>1620</v>
      </c>
      <c r="C52" s="415">
        <v>75.541795665634666</v>
      </c>
      <c r="D52" s="415">
        <v>58.452012383900929</v>
      </c>
      <c r="E52" s="415">
        <v>67.801857585139317</v>
      </c>
      <c r="F52" s="415">
        <v>2.1052631578947367</v>
      </c>
      <c r="G52" s="415"/>
      <c r="H52" s="452"/>
      <c r="I52" s="452"/>
      <c r="J52" s="452"/>
      <c r="K52" s="452"/>
      <c r="T52" s="463"/>
      <c r="U52" s="463"/>
      <c r="V52" s="463"/>
      <c r="W52" s="463"/>
      <c r="X52" s="463"/>
      <c r="Y52" s="463"/>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row>
    <row r="53" spans="1:251" s="189" customFormat="1" ht="12.9" customHeight="1" x14ac:dyDescent="0.3">
      <c r="A53" s="462" t="s">
        <v>412</v>
      </c>
      <c r="B53" s="164">
        <v>1210</v>
      </c>
      <c r="C53" s="415">
        <v>63.018242122719734</v>
      </c>
      <c r="D53" s="415">
        <v>54.477611940298509</v>
      </c>
      <c r="E53" s="415">
        <v>39.88391376451078</v>
      </c>
      <c r="F53" s="415">
        <v>27.777777777777779</v>
      </c>
      <c r="G53" s="415"/>
      <c r="H53" s="452"/>
      <c r="I53" s="452"/>
      <c r="J53" s="452"/>
      <c r="K53" s="452"/>
      <c r="T53" s="463"/>
      <c r="U53" s="463"/>
      <c r="V53" s="463"/>
      <c r="W53" s="463"/>
      <c r="X53" s="463"/>
      <c r="Y53" s="463"/>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row>
    <row r="54" spans="1:251" s="189" customFormat="1" ht="12.9" customHeight="1" x14ac:dyDescent="0.3">
      <c r="A54" s="462" t="s">
        <v>413</v>
      </c>
      <c r="B54" s="164">
        <v>800</v>
      </c>
      <c r="C54" s="415">
        <v>84.269662921348313</v>
      </c>
      <c r="D54" s="415">
        <v>37.078651685393261</v>
      </c>
      <c r="E54" s="415">
        <v>59.550561797752813</v>
      </c>
      <c r="F54" s="415">
        <v>6.7415730337078648</v>
      </c>
      <c r="G54" s="415"/>
      <c r="H54" s="452"/>
      <c r="I54" s="452"/>
      <c r="J54" s="452"/>
      <c r="K54" s="452"/>
      <c r="T54" s="463"/>
      <c r="U54" s="463"/>
      <c r="V54" s="463"/>
      <c r="W54" s="463"/>
      <c r="X54" s="463"/>
      <c r="Y54" s="463"/>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row>
    <row r="55" spans="1:251" s="189" customFormat="1" ht="12.9" customHeight="1" x14ac:dyDescent="0.3">
      <c r="A55" s="462" t="s">
        <v>414</v>
      </c>
      <c r="B55" s="164">
        <v>440</v>
      </c>
      <c r="C55" s="415">
        <v>11.136363636363637</v>
      </c>
      <c r="D55" s="415">
        <v>8.4090909090909083</v>
      </c>
      <c r="E55" s="415">
        <v>79.318181818181827</v>
      </c>
      <c r="F55" s="415">
        <v>1.5909090909090908</v>
      </c>
      <c r="G55" s="415"/>
      <c r="H55" s="452"/>
      <c r="I55" s="452"/>
      <c r="J55" s="452"/>
      <c r="K55" s="452"/>
      <c r="T55" s="463"/>
      <c r="U55" s="463"/>
      <c r="V55" s="463"/>
      <c r="W55" s="463"/>
      <c r="X55" s="463"/>
      <c r="Y55" s="463"/>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row>
    <row r="56" spans="1:251" s="189" customFormat="1" ht="12.9" customHeight="1" x14ac:dyDescent="0.3">
      <c r="A56" s="462" t="s">
        <v>415</v>
      </c>
      <c r="B56" s="164">
        <v>320</v>
      </c>
      <c r="C56" s="415">
        <v>60.436137071651089</v>
      </c>
      <c r="D56" s="415">
        <v>29.906542056074763</v>
      </c>
      <c r="E56" s="415">
        <v>17.75700934579439</v>
      </c>
      <c r="F56" s="415">
        <v>29.595015576323984</v>
      </c>
      <c r="G56" s="415"/>
      <c r="H56" s="452"/>
      <c r="I56" s="452"/>
      <c r="J56" s="452"/>
      <c r="K56" s="452"/>
      <c r="T56" s="463"/>
      <c r="U56" s="463"/>
      <c r="V56" s="463"/>
      <c r="W56" s="463"/>
      <c r="X56" s="463"/>
      <c r="Y56" s="463"/>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row>
    <row r="57" spans="1:251" s="189" customFormat="1" ht="12.9" customHeight="1" x14ac:dyDescent="0.3">
      <c r="A57" s="462" t="s">
        <v>393</v>
      </c>
      <c r="B57" s="164">
        <v>230</v>
      </c>
      <c r="C57" s="415">
        <v>49.333333333333336</v>
      </c>
      <c r="D57" s="415">
        <v>44</v>
      </c>
      <c r="E57" s="415">
        <v>27.111111111111114</v>
      </c>
      <c r="F57" s="415">
        <v>22.666666666666664</v>
      </c>
      <c r="G57" s="415"/>
      <c r="H57" s="452"/>
      <c r="I57" s="452"/>
      <c r="J57" s="452"/>
      <c r="K57" s="452"/>
      <c r="T57" s="463"/>
      <c r="U57" s="463"/>
      <c r="V57" s="463"/>
      <c r="W57" s="463"/>
      <c r="X57" s="463"/>
      <c r="Y57" s="463"/>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row>
    <row r="58" spans="1:251" s="284" customFormat="1" ht="5.0999999999999996" customHeight="1" x14ac:dyDescent="0.3">
      <c r="A58" s="456"/>
      <c r="B58" s="345"/>
      <c r="C58" s="415"/>
      <c r="D58" s="415"/>
      <c r="E58" s="415"/>
      <c r="F58" s="415"/>
      <c r="G58" s="415"/>
      <c r="H58" s="452"/>
      <c r="I58" s="452"/>
      <c r="J58" s="452"/>
      <c r="K58" s="452"/>
      <c r="L58" s="453"/>
      <c r="M58" s="453"/>
      <c r="N58" s="453"/>
      <c r="O58" s="453"/>
      <c r="P58" s="453"/>
      <c r="Q58" s="453"/>
      <c r="R58" s="453"/>
      <c r="S58" s="453"/>
      <c r="T58" s="453"/>
      <c r="U58" s="453"/>
      <c r="V58" s="453"/>
      <c r="W58" s="453"/>
      <c r="X58" s="453"/>
      <c r="Y58" s="453"/>
      <c r="Z58" s="453"/>
    </row>
    <row r="59" spans="1:251" s="284" customFormat="1" ht="15" customHeight="1" x14ac:dyDescent="0.3">
      <c r="A59" s="457" t="s">
        <v>126</v>
      </c>
      <c r="B59" s="348">
        <v>16240</v>
      </c>
      <c r="C59" s="458">
        <v>69.177702494610401</v>
      </c>
      <c r="D59" s="458">
        <v>62.23591007083462</v>
      </c>
      <c r="E59" s="458">
        <v>27.742531567600864</v>
      </c>
      <c r="F59" s="458">
        <v>14.185401909454882</v>
      </c>
      <c r="G59" s="458"/>
      <c r="H59" s="452"/>
      <c r="I59" s="452"/>
      <c r="J59" s="452"/>
      <c r="K59" s="452"/>
      <c r="L59" s="453"/>
      <c r="M59" s="453"/>
      <c r="N59" s="453"/>
      <c r="O59" s="459"/>
      <c r="P59" s="459"/>
      <c r="Q59" s="459"/>
      <c r="R59" s="459"/>
      <c r="S59" s="459"/>
      <c r="T59" s="459"/>
      <c r="U59" s="459"/>
      <c r="V59" s="459"/>
      <c r="W59" s="459"/>
      <c r="X59" s="459"/>
      <c r="Y59" s="460"/>
      <c r="Z59" s="453"/>
      <c r="AA59" s="461"/>
    </row>
    <row r="60" spans="1:251" s="189" customFormat="1" ht="12.9" customHeight="1" x14ac:dyDescent="0.3">
      <c r="A60" s="462" t="s">
        <v>416</v>
      </c>
      <c r="B60" s="164">
        <v>2800</v>
      </c>
      <c r="C60" s="415">
        <v>71.387798787013907</v>
      </c>
      <c r="D60" s="415">
        <v>68.069925080271148</v>
      </c>
      <c r="E60" s="415">
        <v>23.510524438102035</v>
      </c>
      <c r="F60" s="415">
        <v>16.375312165536926</v>
      </c>
      <c r="G60" s="415"/>
      <c r="H60" s="452"/>
      <c r="I60" s="452"/>
      <c r="J60" s="452"/>
      <c r="K60" s="452"/>
      <c r="T60" s="463"/>
      <c r="U60" s="463"/>
      <c r="V60" s="463"/>
      <c r="W60" s="463"/>
      <c r="X60" s="463"/>
      <c r="Y60" s="463"/>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row>
    <row r="61" spans="1:251" s="189" customFormat="1" ht="12.9" customHeight="1" x14ac:dyDescent="0.3">
      <c r="A61" s="462" t="s">
        <v>417</v>
      </c>
      <c r="B61" s="164">
        <v>2800</v>
      </c>
      <c r="C61" s="415">
        <v>71.642857142857139</v>
      </c>
      <c r="D61" s="415">
        <v>71.357142857142847</v>
      </c>
      <c r="E61" s="415">
        <v>15.964285714285714</v>
      </c>
      <c r="F61" s="415">
        <v>29.464285714285715</v>
      </c>
      <c r="G61" s="415"/>
      <c r="H61" s="452"/>
      <c r="I61" s="452"/>
      <c r="J61" s="452"/>
      <c r="K61" s="452"/>
      <c r="T61" s="463"/>
      <c r="U61" s="463"/>
      <c r="V61" s="463"/>
      <c r="W61" s="463"/>
      <c r="X61" s="463"/>
      <c r="Y61" s="463"/>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row>
    <row r="62" spans="1:251" s="189" customFormat="1" ht="12.9" customHeight="1" x14ac:dyDescent="0.3">
      <c r="A62" s="462" t="s">
        <v>418</v>
      </c>
      <c r="B62" s="164">
        <v>2670</v>
      </c>
      <c r="C62" s="415">
        <v>78.96512935883014</v>
      </c>
      <c r="D62" s="415">
        <v>52.268466441694784</v>
      </c>
      <c r="E62" s="415">
        <v>22.909636295463066</v>
      </c>
      <c r="F62" s="415">
        <v>5.3243344581927259</v>
      </c>
      <c r="G62" s="415"/>
      <c r="H62" s="452"/>
      <c r="I62" s="452"/>
      <c r="J62" s="452"/>
      <c r="K62" s="452"/>
      <c r="T62" s="463"/>
      <c r="U62" s="463"/>
      <c r="V62" s="463"/>
      <c r="W62" s="463"/>
      <c r="X62" s="463"/>
      <c r="Y62" s="463"/>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row>
    <row r="63" spans="1:251" s="189" customFormat="1" ht="12.9" customHeight="1" x14ac:dyDescent="0.3">
      <c r="A63" s="462" t="s">
        <v>419</v>
      </c>
      <c r="B63" s="164">
        <v>1720</v>
      </c>
      <c r="C63" s="415">
        <v>62.281722933643771</v>
      </c>
      <c r="D63" s="415">
        <v>42.258440046565774</v>
      </c>
      <c r="E63" s="415">
        <v>45.110593713620489</v>
      </c>
      <c r="F63" s="415">
        <v>8.9057043073341102</v>
      </c>
      <c r="G63" s="415"/>
      <c r="H63" s="452"/>
      <c r="I63" s="452"/>
      <c r="J63" s="452"/>
      <c r="K63" s="452"/>
      <c r="T63" s="463"/>
      <c r="U63" s="463"/>
      <c r="V63" s="463"/>
      <c r="W63" s="463"/>
      <c r="X63" s="463"/>
      <c r="Y63" s="463"/>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row>
    <row r="64" spans="1:251" s="189" customFormat="1" ht="12.9" customHeight="1" x14ac:dyDescent="0.3">
      <c r="A64" s="462" t="s">
        <v>420</v>
      </c>
      <c r="B64" s="164">
        <v>1600</v>
      </c>
      <c r="C64" s="415">
        <v>64.22764227642277</v>
      </c>
      <c r="D64" s="415">
        <v>69.981238273921193</v>
      </c>
      <c r="E64" s="415">
        <v>38.336460287679799</v>
      </c>
      <c r="F64" s="415">
        <v>8.8805503439649787</v>
      </c>
      <c r="G64" s="415"/>
      <c r="H64" s="452"/>
      <c r="I64" s="452"/>
      <c r="J64" s="452"/>
      <c r="K64" s="452"/>
      <c r="T64" s="463"/>
      <c r="U64" s="463"/>
      <c r="V64" s="463"/>
      <c r="W64" s="463"/>
      <c r="X64" s="463"/>
      <c r="Y64" s="463"/>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row>
    <row r="65" spans="1:251" s="189" customFormat="1" ht="12.9" customHeight="1" x14ac:dyDescent="0.3">
      <c r="A65" s="462" t="s">
        <v>421</v>
      </c>
      <c r="B65" s="164">
        <v>1010</v>
      </c>
      <c r="C65" s="415">
        <v>66.666666666666657</v>
      </c>
      <c r="D65" s="415">
        <v>57.001972386587774</v>
      </c>
      <c r="E65" s="415">
        <v>24.753451676528599</v>
      </c>
      <c r="F65" s="415">
        <v>2.1696252465483234</v>
      </c>
      <c r="G65" s="415"/>
      <c r="H65" s="452"/>
      <c r="I65" s="452"/>
      <c r="J65" s="452"/>
      <c r="K65" s="452"/>
      <c r="T65" s="463"/>
      <c r="U65" s="463"/>
      <c r="V65" s="463"/>
      <c r="W65" s="463"/>
      <c r="X65" s="463"/>
      <c r="Y65" s="463"/>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row>
    <row r="66" spans="1:251" s="189" customFormat="1" ht="12.9" customHeight="1" x14ac:dyDescent="0.3">
      <c r="A66" s="462" t="s">
        <v>422</v>
      </c>
      <c r="B66" s="164">
        <v>930</v>
      </c>
      <c r="C66" s="415">
        <v>60.794844253490865</v>
      </c>
      <c r="D66" s="415">
        <v>82.169709989258862</v>
      </c>
      <c r="E66" s="415">
        <v>30.50483351235231</v>
      </c>
      <c r="F66" s="415">
        <v>27.604726100966705</v>
      </c>
      <c r="G66" s="415"/>
      <c r="H66" s="452"/>
      <c r="I66" s="452"/>
      <c r="J66" s="452"/>
      <c r="K66" s="452"/>
      <c r="T66" s="463"/>
      <c r="U66" s="463"/>
      <c r="V66" s="463"/>
      <c r="W66" s="463"/>
      <c r="X66" s="463"/>
      <c r="Y66" s="463"/>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row>
    <row r="67" spans="1:251" s="189" customFormat="1" ht="12.9" customHeight="1" x14ac:dyDescent="0.3">
      <c r="A67" s="462" t="s">
        <v>423</v>
      </c>
      <c r="B67" s="164">
        <v>900</v>
      </c>
      <c r="C67" s="415">
        <v>53.097345132743371</v>
      </c>
      <c r="D67" s="415">
        <v>71.792035398230098</v>
      </c>
      <c r="E67" s="415">
        <v>32.522123893805308</v>
      </c>
      <c r="F67" s="415">
        <v>7.0796460176991154</v>
      </c>
      <c r="G67" s="415"/>
      <c r="H67" s="452"/>
      <c r="I67" s="452"/>
      <c r="J67" s="452"/>
      <c r="K67" s="452"/>
      <c r="T67" s="463"/>
      <c r="U67" s="463"/>
      <c r="V67" s="463"/>
      <c r="W67" s="463"/>
      <c r="X67" s="463"/>
      <c r="Y67" s="463"/>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row>
    <row r="68" spans="1:251" s="189" customFormat="1" ht="12.9" customHeight="1" x14ac:dyDescent="0.3">
      <c r="A68" s="462" t="s">
        <v>424</v>
      </c>
      <c r="B68" s="164">
        <v>440</v>
      </c>
      <c r="C68" s="415">
        <v>62.52873563218391</v>
      </c>
      <c r="D68" s="415">
        <v>58.160919540229884</v>
      </c>
      <c r="E68" s="415">
        <v>45.747126436781613</v>
      </c>
      <c r="F68" s="415">
        <v>3.6781609195402298</v>
      </c>
      <c r="G68" s="415"/>
      <c r="H68" s="452"/>
      <c r="I68" s="452"/>
      <c r="J68" s="452"/>
      <c r="K68" s="452"/>
      <c r="T68" s="463"/>
      <c r="U68" s="463"/>
      <c r="V68" s="463"/>
      <c r="W68" s="463"/>
      <c r="X68" s="463"/>
      <c r="Y68" s="463"/>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row>
    <row r="69" spans="1:251" s="189" customFormat="1" ht="12.9" customHeight="1" x14ac:dyDescent="0.3">
      <c r="A69" s="462" t="s">
        <v>425</v>
      </c>
      <c r="B69" s="164">
        <v>280</v>
      </c>
      <c r="C69" s="415">
        <v>80.633802816901408</v>
      </c>
      <c r="D69" s="415">
        <v>60.915492957746473</v>
      </c>
      <c r="E69" s="415">
        <v>23.239436619718308</v>
      </c>
      <c r="F69" s="415">
        <v>13.732394366197184</v>
      </c>
      <c r="G69" s="415"/>
      <c r="H69" s="452"/>
      <c r="I69" s="452"/>
      <c r="J69" s="452"/>
      <c r="K69" s="452"/>
      <c r="T69" s="463"/>
      <c r="U69" s="463"/>
      <c r="V69" s="463"/>
      <c r="W69" s="463"/>
      <c r="X69" s="463"/>
      <c r="Y69" s="463"/>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row>
    <row r="70" spans="1:251" s="189" customFormat="1" ht="12.9" customHeight="1" x14ac:dyDescent="0.3">
      <c r="A70" s="462" t="s">
        <v>426</v>
      </c>
      <c r="B70" s="164">
        <v>220</v>
      </c>
      <c r="C70" s="415">
        <v>78.604651162790702</v>
      </c>
      <c r="D70" s="415">
        <v>76.279069767441868</v>
      </c>
      <c r="E70" s="415">
        <v>43.720930232558139</v>
      </c>
      <c r="F70" s="415">
        <v>19.069767441860467</v>
      </c>
      <c r="G70" s="415"/>
      <c r="H70" s="452"/>
      <c r="I70" s="452"/>
      <c r="J70" s="452"/>
      <c r="K70" s="452"/>
      <c r="T70" s="463"/>
      <c r="U70" s="463"/>
      <c r="V70" s="463"/>
      <c r="W70" s="463"/>
      <c r="X70" s="463"/>
      <c r="Y70" s="463"/>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row>
    <row r="71" spans="1:251" s="189" customFormat="1" ht="12.9" customHeight="1" x14ac:dyDescent="0.3">
      <c r="A71" s="462" t="s">
        <v>427</v>
      </c>
      <c r="B71" s="164">
        <v>200</v>
      </c>
      <c r="C71" s="415">
        <v>83.333333333333343</v>
      </c>
      <c r="D71" s="415">
        <v>20.707070707070706</v>
      </c>
      <c r="E71" s="415">
        <v>34.343434343434339</v>
      </c>
      <c r="F71" s="415">
        <v>4.0404040404040407</v>
      </c>
      <c r="G71" s="415"/>
      <c r="H71" s="452"/>
      <c r="I71" s="452"/>
      <c r="J71" s="452"/>
      <c r="K71" s="452"/>
      <c r="T71" s="463"/>
      <c r="U71" s="463"/>
      <c r="V71" s="463"/>
      <c r="W71" s="463"/>
      <c r="X71" s="463"/>
      <c r="Y71" s="463"/>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row>
    <row r="72" spans="1:251" s="189" customFormat="1" ht="12.9" customHeight="1" x14ac:dyDescent="0.3">
      <c r="A72" s="462" t="s">
        <v>393</v>
      </c>
      <c r="B72" s="164">
        <v>670</v>
      </c>
      <c r="C72" s="415">
        <v>69.565217391304344</v>
      </c>
      <c r="D72" s="415">
        <v>50.374812593703147</v>
      </c>
      <c r="E72" s="415">
        <v>21.439280359820089</v>
      </c>
      <c r="F72" s="415">
        <v>20.239880059970012</v>
      </c>
      <c r="G72" s="415"/>
      <c r="H72" s="452"/>
      <c r="I72" s="452"/>
      <c r="J72" s="452"/>
      <c r="K72" s="452"/>
      <c r="T72" s="463"/>
      <c r="U72" s="463"/>
      <c r="V72" s="463"/>
      <c r="W72" s="463"/>
      <c r="X72" s="463"/>
      <c r="Y72" s="463"/>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row>
    <row r="73" spans="1:251" s="284" customFormat="1" ht="5.0999999999999996" customHeight="1" x14ac:dyDescent="0.3">
      <c r="A73" s="456"/>
      <c r="B73" s="345"/>
      <c r="C73" s="415"/>
      <c r="D73" s="415"/>
      <c r="E73" s="415"/>
      <c r="F73" s="415"/>
      <c r="G73" s="415"/>
      <c r="H73" s="452"/>
      <c r="I73" s="452"/>
      <c r="J73" s="452"/>
      <c r="K73" s="452"/>
      <c r="L73" s="453"/>
      <c r="M73" s="453"/>
      <c r="N73" s="453"/>
      <c r="O73" s="453"/>
      <c r="P73" s="453"/>
      <c r="Q73" s="453"/>
      <c r="R73" s="453"/>
      <c r="S73" s="453"/>
      <c r="T73" s="453"/>
      <c r="U73" s="453"/>
      <c r="V73" s="453"/>
      <c r="W73" s="453"/>
      <c r="X73" s="453"/>
      <c r="Y73" s="453"/>
      <c r="Z73" s="453"/>
    </row>
    <row r="74" spans="1:251" s="284" customFormat="1" ht="15" customHeight="1" x14ac:dyDescent="0.3">
      <c r="A74" s="457" t="s">
        <v>99</v>
      </c>
      <c r="B74" s="348">
        <v>14430</v>
      </c>
      <c r="C74" s="458">
        <v>58.722460856311486</v>
      </c>
      <c r="D74" s="458">
        <v>53.706526257447692</v>
      </c>
      <c r="E74" s="458">
        <v>37.390882638215324</v>
      </c>
      <c r="F74" s="458">
        <v>11.632257170569488</v>
      </c>
      <c r="G74" s="458"/>
      <c r="H74" s="452"/>
      <c r="I74" s="452"/>
      <c r="J74" s="452"/>
      <c r="K74" s="452"/>
      <c r="L74" s="453"/>
      <c r="M74" s="453"/>
      <c r="N74" s="453"/>
      <c r="O74" s="459"/>
      <c r="P74" s="459"/>
      <c r="Q74" s="459"/>
      <c r="R74" s="459"/>
      <c r="S74" s="459"/>
      <c r="T74" s="459"/>
      <c r="U74" s="459"/>
      <c r="V74" s="459"/>
      <c r="W74" s="459"/>
      <c r="X74" s="459"/>
      <c r="Y74" s="460"/>
      <c r="Z74" s="453"/>
      <c r="AA74" s="461"/>
    </row>
    <row r="75" spans="1:251" s="189" customFormat="1" ht="12.9" customHeight="1" x14ac:dyDescent="0.3">
      <c r="A75" s="462" t="s">
        <v>428</v>
      </c>
      <c r="B75" s="164">
        <v>3790</v>
      </c>
      <c r="C75" s="415">
        <v>79.10290237467018</v>
      </c>
      <c r="D75" s="415">
        <v>64.511873350923494</v>
      </c>
      <c r="E75" s="415">
        <v>43.482849604221634</v>
      </c>
      <c r="F75" s="415">
        <v>6.4643799472295509</v>
      </c>
      <c r="G75" s="415"/>
      <c r="H75" s="452"/>
      <c r="I75" s="452"/>
      <c r="J75" s="452"/>
      <c r="K75" s="452"/>
      <c r="T75" s="463"/>
      <c r="U75" s="463"/>
      <c r="V75" s="463"/>
      <c r="W75" s="463"/>
      <c r="X75" s="463"/>
      <c r="Y75" s="463"/>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row>
    <row r="76" spans="1:251" s="189" customFormat="1" ht="12.9" customHeight="1" x14ac:dyDescent="0.3">
      <c r="A76" s="462" t="s">
        <v>429</v>
      </c>
      <c r="B76" s="164">
        <v>3610</v>
      </c>
      <c r="C76" s="415">
        <v>68.078626799557028</v>
      </c>
      <c r="D76" s="415">
        <v>62.347729789590254</v>
      </c>
      <c r="E76" s="415">
        <v>41.472868217054263</v>
      </c>
      <c r="F76" s="415">
        <v>23.449612403100776</v>
      </c>
      <c r="G76" s="415"/>
      <c r="H76" s="452"/>
      <c r="I76" s="452"/>
      <c r="J76" s="452"/>
      <c r="K76" s="452"/>
      <c r="T76" s="463"/>
      <c r="U76" s="463"/>
      <c r="V76" s="463"/>
      <c r="W76" s="463"/>
      <c r="X76" s="463"/>
      <c r="Y76" s="463"/>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row>
    <row r="77" spans="1:251" s="189" customFormat="1" ht="12.9" customHeight="1" x14ac:dyDescent="0.3">
      <c r="A77" s="462" t="s">
        <v>430</v>
      </c>
      <c r="B77" s="164">
        <v>1460</v>
      </c>
      <c r="C77" s="415">
        <v>40.962199312714773</v>
      </c>
      <c r="D77" s="415">
        <v>49.27835051546392</v>
      </c>
      <c r="E77" s="415">
        <v>28.178694158075601</v>
      </c>
      <c r="F77" s="415">
        <v>4.0549828178694156</v>
      </c>
      <c r="G77" s="415"/>
      <c r="H77" s="452"/>
      <c r="I77" s="452"/>
      <c r="J77" s="452"/>
      <c r="K77" s="452"/>
      <c r="T77" s="463"/>
      <c r="U77" s="463"/>
      <c r="V77" s="463"/>
      <c r="W77" s="463"/>
      <c r="X77" s="463"/>
      <c r="Y77" s="463"/>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row>
    <row r="78" spans="1:251" s="189" customFormat="1" ht="12.9" customHeight="1" x14ac:dyDescent="0.3">
      <c r="A78" s="462" t="s">
        <v>431</v>
      </c>
      <c r="B78" s="164">
        <v>1370</v>
      </c>
      <c r="C78" s="415">
        <v>62.116788321167881</v>
      </c>
      <c r="D78" s="415">
        <v>48.467153284671532</v>
      </c>
      <c r="E78" s="415">
        <v>34.598540145985403</v>
      </c>
      <c r="F78" s="415">
        <v>9.2700729927007295</v>
      </c>
      <c r="G78" s="415"/>
      <c r="H78" s="452"/>
      <c r="I78" s="452"/>
      <c r="J78" s="452"/>
      <c r="K78" s="452"/>
      <c r="T78" s="463"/>
      <c r="U78" s="463"/>
      <c r="V78" s="463"/>
      <c r="W78" s="463"/>
      <c r="X78" s="463"/>
      <c r="Y78" s="463"/>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row>
    <row r="79" spans="1:251" s="189" customFormat="1" ht="12.9" customHeight="1" x14ac:dyDescent="0.3">
      <c r="A79" s="462" t="s">
        <v>432</v>
      </c>
      <c r="B79" s="164">
        <v>1150</v>
      </c>
      <c r="C79" s="415">
        <v>19.442022667829121</v>
      </c>
      <c r="D79" s="415">
        <v>22.057541412380122</v>
      </c>
      <c r="E79" s="415">
        <v>32.519616390584133</v>
      </c>
      <c r="F79" s="415">
        <v>10.28770706190061</v>
      </c>
      <c r="G79" s="415"/>
      <c r="H79" s="452"/>
      <c r="I79" s="452"/>
      <c r="J79" s="452"/>
      <c r="K79" s="452"/>
      <c r="T79" s="463"/>
      <c r="U79" s="463"/>
      <c r="V79" s="463"/>
      <c r="W79" s="463"/>
      <c r="X79" s="463"/>
      <c r="Y79" s="463"/>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row>
    <row r="80" spans="1:251" s="189" customFormat="1" ht="12.9" customHeight="1" x14ac:dyDescent="0.3">
      <c r="A80" s="462" t="s">
        <v>433</v>
      </c>
      <c r="B80" s="164">
        <v>970</v>
      </c>
      <c r="C80" s="415">
        <v>55.647668393782382</v>
      </c>
      <c r="D80" s="415">
        <v>65.595854922279798</v>
      </c>
      <c r="E80" s="415">
        <v>35.854922279792746</v>
      </c>
      <c r="F80" s="415">
        <v>4.5595854922279795</v>
      </c>
      <c r="G80" s="415"/>
      <c r="H80" s="452"/>
      <c r="I80" s="452"/>
      <c r="J80" s="452"/>
      <c r="K80" s="452"/>
      <c r="T80" s="463"/>
      <c r="U80" s="463"/>
      <c r="V80" s="463"/>
      <c r="W80" s="463"/>
      <c r="X80" s="463"/>
      <c r="Y80" s="463"/>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row>
    <row r="81" spans="1:251" s="189" customFormat="1" ht="12.9" customHeight="1" x14ac:dyDescent="0.3">
      <c r="A81" s="462" t="s">
        <v>434</v>
      </c>
      <c r="B81" s="164">
        <v>530</v>
      </c>
      <c r="C81" s="415">
        <v>52.380952380952387</v>
      </c>
      <c r="D81" s="415">
        <v>28.38095238095238</v>
      </c>
      <c r="E81" s="415">
        <v>26.666666666666668</v>
      </c>
      <c r="F81" s="415">
        <v>10.476190476190476</v>
      </c>
      <c r="G81" s="415"/>
      <c r="H81" s="452"/>
      <c r="I81" s="452"/>
      <c r="J81" s="452"/>
      <c r="K81" s="452"/>
      <c r="T81" s="463"/>
      <c r="U81" s="463"/>
      <c r="V81" s="463"/>
      <c r="W81" s="463"/>
      <c r="X81" s="463"/>
      <c r="Y81" s="463"/>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row>
    <row r="82" spans="1:251" s="189" customFormat="1" ht="12.9" customHeight="1" x14ac:dyDescent="0.3">
      <c r="A82" s="462" t="s">
        <v>435</v>
      </c>
      <c r="B82" s="164">
        <v>380</v>
      </c>
      <c r="C82" s="415">
        <v>20.157068062827225</v>
      </c>
      <c r="D82" s="415">
        <v>22.513089005235599</v>
      </c>
      <c r="E82" s="415">
        <v>19.109947643979059</v>
      </c>
      <c r="F82" s="415">
        <v>13.874345549738221</v>
      </c>
      <c r="G82" s="415"/>
      <c r="H82" s="452"/>
      <c r="I82" s="452"/>
      <c r="J82" s="452"/>
      <c r="K82" s="452"/>
      <c r="T82" s="463"/>
      <c r="U82" s="463"/>
      <c r="V82" s="463"/>
      <c r="W82" s="463"/>
      <c r="X82" s="463"/>
      <c r="Y82" s="463"/>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row>
    <row r="83" spans="1:251" s="189" customFormat="1" ht="12.9" customHeight="1" x14ac:dyDescent="0.3">
      <c r="A83" s="462" t="s">
        <v>436</v>
      </c>
      <c r="B83" s="164">
        <v>360</v>
      </c>
      <c r="C83" s="415">
        <v>34.34903047091413</v>
      </c>
      <c r="D83" s="415">
        <v>57.063711911357338</v>
      </c>
      <c r="E83" s="415">
        <v>42.659279778393348</v>
      </c>
      <c r="F83" s="415">
        <v>1.662049861495845</v>
      </c>
      <c r="G83" s="415"/>
      <c r="H83" s="452"/>
      <c r="I83" s="452"/>
      <c r="J83" s="452"/>
      <c r="K83" s="452"/>
      <c r="T83" s="463"/>
      <c r="U83" s="463"/>
      <c r="V83" s="463"/>
      <c r="W83" s="463"/>
      <c r="X83" s="463"/>
      <c r="Y83" s="463"/>
      <c r="Z83" s="464"/>
      <c r="AA83" s="464"/>
      <c r="AB83" s="464"/>
      <c r="AC83" s="464"/>
      <c r="AD83" s="464"/>
      <c r="AE83" s="464"/>
      <c r="AF83" s="464"/>
      <c r="AG83" s="464"/>
      <c r="AH83" s="464"/>
      <c r="AI83" s="464"/>
      <c r="AJ83" s="464"/>
      <c r="AK83" s="464"/>
      <c r="AL83" s="464"/>
      <c r="AM83" s="464"/>
      <c r="AN83" s="464"/>
      <c r="AO83" s="464"/>
      <c r="AP83" s="464"/>
      <c r="AQ83" s="464"/>
      <c r="AR83" s="464"/>
      <c r="AS83" s="464"/>
      <c r="AT83" s="464"/>
      <c r="AU83" s="464"/>
      <c r="AV83" s="464"/>
      <c r="AW83" s="464"/>
      <c r="AX83" s="464"/>
      <c r="AY83" s="464"/>
      <c r="AZ83" s="464"/>
      <c r="BA83" s="464"/>
      <c r="BB83" s="464"/>
      <c r="BC83" s="464"/>
      <c r="BD83" s="464"/>
      <c r="BE83" s="464"/>
      <c r="BF83" s="464"/>
      <c r="BG83" s="464"/>
      <c r="BH83" s="464"/>
      <c r="BI83" s="464"/>
      <c r="BJ83" s="464"/>
      <c r="BK83" s="464"/>
      <c r="BL83" s="464"/>
      <c r="BM83" s="464"/>
      <c r="BN83" s="464"/>
      <c r="BO83" s="464"/>
      <c r="BP83" s="464"/>
      <c r="BQ83" s="464"/>
      <c r="BR83" s="464"/>
      <c r="BS83" s="464"/>
      <c r="BT83" s="464"/>
      <c r="BU83" s="464"/>
      <c r="BV83" s="464"/>
      <c r="BW83" s="464"/>
      <c r="BX83" s="464"/>
      <c r="BY83" s="464"/>
      <c r="BZ83" s="464"/>
      <c r="CA83" s="464"/>
      <c r="CB83" s="464"/>
      <c r="CC83" s="464"/>
      <c r="CD83" s="464"/>
      <c r="CE83" s="464"/>
      <c r="CF83" s="464"/>
      <c r="CG83" s="464"/>
      <c r="CH83" s="464"/>
      <c r="CI83" s="464"/>
      <c r="CJ83" s="464"/>
      <c r="CK83" s="464"/>
      <c r="CL83" s="464"/>
      <c r="CM83" s="464"/>
      <c r="CN83" s="464"/>
      <c r="CO83" s="464"/>
      <c r="CP83" s="464"/>
      <c r="CQ83" s="464"/>
      <c r="CR83" s="464"/>
      <c r="CS83" s="464"/>
      <c r="CT83" s="464"/>
      <c r="CU83" s="464"/>
      <c r="CV83" s="464"/>
      <c r="CW83" s="464"/>
      <c r="CX83" s="464"/>
      <c r="CY83" s="464"/>
      <c r="CZ83" s="464"/>
      <c r="DA83" s="464"/>
      <c r="DB83" s="464"/>
      <c r="DC83" s="464"/>
      <c r="DD83" s="464"/>
      <c r="DE83" s="464"/>
      <c r="DF83" s="464"/>
      <c r="DG83" s="464"/>
      <c r="DH83" s="464"/>
      <c r="DI83" s="464"/>
      <c r="DJ83" s="464"/>
      <c r="DK83" s="464"/>
      <c r="DL83" s="464"/>
      <c r="DM83" s="464"/>
      <c r="DN83" s="464"/>
      <c r="DO83" s="464"/>
      <c r="DP83" s="464"/>
      <c r="DQ83" s="464"/>
      <c r="DR83" s="464"/>
      <c r="DS83" s="464"/>
      <c r="DT83" s="464"/>
      <c r="DU83" s="464"/>
      <c r="DV83" s="464"/>
      <c r="DW83" s="464"/>
      <c r="DX83" s="464"/>
      <c r="DY83" s="464"/>
      <c r="DZ83" s="464"/>
      <c r="EA83" s="464"/>
      <c r="EB83" s="464"/>
      <c r="EC83" s="464"/>
      <c r="ED83" s="464"/>
      <c r="EE83" s="464"/>
      <c r="EF83" s="464"/>
      <c r="EG83" s="464"/>
      <c r="EH83" s="464"/>
      <c r="EI83" s="464"/>
      <c r="EJ83" s="464"/>
      <c r="EK83" s="464"/>
      <c r="EL83" s="464"/>
      <c r="EM83" s="464"/>
      <c r="EN83" s="464"/>
      <c r="EO83" s="464"/>
      <c r="EP83" s="464"/>
      <c r="EQ83" s="464"/>
      <c r="ER83" s="464"/>
      <c r="ES83" s="464"/>
      <c r="ET83" s="464"/>
      <c r="EU83" s="464"/>
      <c r="EV83" s="464"/>
      <c r="EW83" s="464"/>
      <c r="EX83" s="464"/>
      <c r="EY83" s="464"/>
      <c r="EZ83" s="464"/>
      <c r="FA83" s="464"/>
      <c r="FB83" s="464"/>
      <c r="FC83" s="464"/>
      <c r="FD83" s="464"/>
      <c r="FE83" s="464"/>
      <c r="FF83" s="464"/>
      <c r="FG83" s="464"/>
      <c r="FH83" s="464"/>
      <c r="FI83" s="464"/>
      <c r="FJ83" s="464"/>
      <c r="FK83" s="464"/>
      <c r="FL83" s="464"/>
      <c r="FM83" s="464"/>
      <c r="FN83" s="464"/>
      <c r="FO83" s="464"/>
      <c r="FP83" s="464"/>
      <c r="FQ83" s="464"/>
      <c r="FR83" s="464"/>
      <c r="FS83" s="464"/>
      <c r="FT83" s="464"/>
      <c r="FU83" s="464"/>
      <c r="FV83" s="464"/>
      <c r="FW83" s="464"/>
      <c r="FX83" s="464"/>
      <c r="FY83" s="464"/>
      <c r="FZ83" s="464"/>
      <c r="GA83" s="464"/>
      <c r="GB83" s="464"/>
      <c r="GC83" s="464"/>
      <c r="GD83" s="464"/>
      <c r="GE83" s="464"/>
      <c r="GF83" s="464"/>
      <c r="GG83" s="464"/>
      <c r="GH83" s="464"/>
      <c r="GI83" s="464"/>
      <c r="GJ83" s="464"/>
      <c r="GK83" s="464"/>
      <c r="GL83" s="464"/>
      <c r="GM83" s="464"/>
      <c r="GN83" s="464"/>
      <c r="GO83" s="464"/>
      <c r="GP83" s="464"/>
      <c r="GQ83" s="464"/>
      <c r="GR83" s="464"/>
      <c r="GS83" s="464"/>
      <c r="GT83" s="464"/>
      <c r="GU83" s="464"/>
      <c r="GV83" s="464"/>
      <c r="GW83" s="464"/>
      <c r="GX83" s="464"/>
      <c r="GY83" s="464"/>
      <c r="GZ83" s="464"/>
      <c r="HA83" s="464"/>
      <c r="HB83" s="464"/>
      <c r="HC83" s="464"/>
      <c r="HD83" s="464"/>
      <c r="HE83" s="464"/>
      <c r="HF83" s="464"/>
      <c r="HG83" s="464"/>
      <c r="HH83" s="464"/>
      <c r="HI83" s="464"/>
      <c r="HJ83" s="464"/>
      <c r="HK83" s="464"/>
      <c r="HL83" s="464"/>
      <c r="HM83" s="464"/>
      <c r="HN83" s="464"/>
      <c r="HO83" s="464"/>
      <c r="HP83" s="464"/>
      <c r="HQ83" s="464"/>
      <c r="HR83" s="464"/>
      <c r="HS83" s="464"/>
      <c r="HT83" s="464"/>
      <c r="HU83" s="464"/>
      <c r="HV83" s="464"/>
      <c r="HW83" s="464"/>
      <c r="HX83" s="464"/>
      <c r="HY83" s="464"/>
      <c r="HZ83" s="464"/>
      <c r="IA83" s="464"/>
      <c r="IB83" s="464"/>
      <c r="IC83" s="464"/>
      <c r="ID83" s="464"/>
      <c r="IE83" s="464"/>
      <c r="IF83" s="464"/>
      <c r="IG83" s="464"/>
      <c r="IH83" s="464"/>
      <c r="II83" s="464"/>
      <c r="IJ83" s="464"/>
      <c r="IK83" s="464"/>
      <c r="IL83" s="464"/>
      <c r="IM83" s="464"/>
      <c r="IN83" s="464"/>
      <c r="IO83" s="464"/>
      <c r="IP83" s="464"/>
      <c r="IQ83" s="464"/>
    </row>
    <row r="84" spans="1:251" s="189" customFormat="1" ht="12.9" customHeight="1" x14ac:dyDescent="0.3">
      <c r="A84" s="462" t="s">
        <v>437</v>
      </c>
      <c r="B84" s="164">
        <v>280</v>
      </c>
      <c r="C84" s="415">
        <v>41.071428571428569</v>
      </c>
      <c r="D84" s="415">
        <v>57.857142857142861</v>
      </c>
      <c r="E84" s="415">
        <v>38.571428571428577</v>
      </c>
      <c r="F84" s="415">
        <v>2.8571428571428572</v>
      </c>
      <c r="G84" s="415"/>
      <c r="H84" s="452"/>
      <c r="I84" s="452"/>
      <c r="J84" s="452"/>
      <c r="K84" s="452"/>
      <c r="T84" s="463"/>
      <c r="U84" s="463"/>
      <c r="V84" s="463"/>
      <c r="W84" s="463"/>
      <c r="X84" s="463"/>
      <c r="Y84" s="463"/>
      <c r="Z84" s="464"/>
      <c r="AA84" s="464"/>
      <c r="AB84" s="464"/>
      <c r="AC84" s="464"/>
      <c r="AD84" s="464"/>
      <c r="AE84" s="464"/>
      <c r="AF84" s="464"/>
      <c r="AG84" s="464"/>
      <c r="AH84" s="464"/>
      <c r="AI84" s="464"/>
      <c r="AJ84" s="464"/>
      <c r="AK84" s="464"/>
      <c r="AL84" s="464"/>
      <c r="AM84" s="464"/>
      <c r="AN84" s="464"/>
      <c r="AO84" s="464"/>
      <c r="AP84" s="464"/>
      <c r="AQ84" s="464"/>
      <c r="AR84" s="464"/>
      <c r="AS84" s="464"/>
      <c r="AT84" s="464"/>
      <c r="AU84" s="464"/>
      <c r="AV84" s="464"/>
      <c r="AW84" s="464"/>
      <c r="AX84" s="464"/>
      <c r="AY84" s="464"/>
      <c r="AZ84" s="464"/>
      <c r="BA84" s="464"/>
      <c r="BB84" s="464"/>
      <c r="BC84" s="464"/>
      <c r="BD84" s="464"/>
      <c r="BE84" s="464"/>
      <c r="BF84" s="464"/>
      <c r="BG84" s="464"/>
      <c r="BH84" s="464"/>
      <c r="BI84" s="464"/>
      <c r="BJ84" s="464"/>
      <c r="BK84" s="464"/>
      <c r="BL84" s="464"/>
      <c r="BM84" s="464"/>
      <c r="BN84" s="464"/>
      <c r="BO84" s="464"/>
      <c r="BP84" s="464"/>
      <c r="BQ84" s="464"/>
      <c r="BR84" s="464"/>
      <c r="BS84" s="464"/>
      <c r="BT84" s="464"/>
      <c r="BU84" s="464"/>
      <c r="BV84" s="464"/>
      <c r="BW84" s="464"/>
      <c r="BX84" s="464"/>
      <c r="BY84" s="464"/>
      <c r="BZ84" s="464"/>
      <c r="CA84" s="464"/>
      <c r="CB84" s="464"/>
      <c r="CC84" s="464"/>
      <c r="CD84" s="464"/>
      <c r="CE84" s="464"/>
      <c r="CF84" s="464"/>
      <c r="CG84" s="464"/>
      <c r="CH84" s="464"/>
      <c r="CI84" s="464"/>
      <c r="CJ84" s="464"/>
      <c r="CK84" s="464"/>
      <c r="CL84" s="464"/>
      <c r="CM84" s="464"/>
      <c r="CN84" s="464"/>
      <c r="CO84" s="464"/>
      <c r="CP84" s="464"/>
      <c r="CQ84" s="464"/>
      <c r="CR84" s="464"/>
      <c r="CS84" s="464"/>
      <c r="CT84" s="464"/>
      <c r="CU84" s="464"/>
      <c r="CV84" s="464"/>
      <c r="CW84" s="464"/>
      <c r="CX84" s="464"/>
      <c r="CY84" s="464"/>
      <c r="CZ84" s="464"/>
      <c r="DA84" s="464"/>
      <c r="DB84" s="464"/>
      <c r="DC84" s="464"/>
      <c r="DD84" s="464"/>
      <c r="DE84" s="464"/>
      <c r="DF84" s="464"/>
      <c r="DG84" s="464"/>
      <c r="DH84" s="464"/>
      <c r="DI84" s="464"/>
      <c r="DJ84" s="464"/>
      <c r="DK84" s="464"/>
      <c r="DL84" s="464"/>
      <c r="DM84" s="464"/>
      <c r="DN84" s="464"/>
      <c r="DO84" s="464"/>
      <c r="DP84" s="464"/>
      <c r="DQ84" s="464"/>
      <c r="DR84" s="464"/>
      <c r="DS84" s="464"/>
      <c r="DT84" s="464"/>
      <c r="DU84" s="464"/>
      <c r="DV84" s="464"/>
      <c r="DW84" s="464"/>
      <c r="DX84" s="464"/>
      <c r="DY84" s="464"/>
      <c r="DZ84" s="464"/>
      <c r="EA84" s="464"/>
      <c r="EB84" s="464"/>
      <c r="EC84" s="464"/>
      <c r="ED84" s="464"/>
      <c r="EE84" s="464"/>
      <c r="EF84" s="464"/>
      <c r="EG84" s="464"/>
      <c r="EH84" s="464"/>
      <c r="EI84" s="464"/>
      <c r="EJ84" s="464"/>
      <c r="EK84" s="464"/>
      <c r="EL84" s="464"/>
      <c r="EM84" s="464"/>
      <c r="EN84" s="464"/>
      <c r="EO84" s="464"/>
      <c r="EP84" s="464"/>
      <c r="EQ84" s="464"/>
      <c r="ER84" s="464"/>
      <c r="ES84" s="464"/>
      <c r="ET84" s="464"/>
      <c r="EU84" s="464"/>
      <c r="EV84" s="464"/>
      <c r="EW84" s="464"/>
      <c r="EX84" s="464"/>
      <c r="EY84" s="464"/>
      <c r="EZ84" s="464"/>
      <c r="FA84" s="464"/>
      <c r="FB84" s="464"/>
      <c r="FC84" s="464"/>
      <c r="FD84" s="464"/>
      <c r="FE84" s="464"/>
      <c r="FF84" s="464"/>
      <c r="FG84" s="464"/>
      <c r="FH84" s="464"/>
      <c r="FI84" s="464"/>
      <c r="FJ84" s="464"/>
      <c r="FK84" s="464"/>
      <c r="FL84" s="464"/>
      <c r="FM84" s="464"/>
      <c r="FN84" s="464"/>
      <c r="FO84" s="464"/>
      <c r="FP84" s="464"/>
      <c r="FQ84" s="464"/>
      <c r="FR84" s="464"/>
      <c r="FS84" s="464"/>
      <c r="FT84" s="464"/>
      <c r="FU84" s="464"/>
      <c r="FV84" s="464"/>
      <c r="FW84" s="464"/>
      <c r="FX84" s="464"/>
      <c r="FY84" s="464"/>
      <c r="FZ84" s="464"/>
      <c r="GA84" s="464"/>
      <c r="GB84" s="464"/>
      <c r="GC84" s="464"/>
      <c r="GD84" s="464"/>
      <c r="GE84" s="464"/>
      <c r="GF84" s="464"/>
      <c r="GG84" s="464"/>
      <c r="GH84" s="464"/>
      <c r="GI84" s="464"/>
      <c r="GJ84" s="464"/>
      <c r="GK84" s="464"/>
      <c r="GL84" s="464"/>
      <c r="GM84" s="464"/>
      <c r="GN84" s="464"/>
      <c r="GO84" s="464"/>
      <c r="GP84" s="464"/>
      <c r="GQ84" s="464"/>
      <c r="GR84" s="464"/>
      <c r="GS84" s="464"/>
      <c r="GT84" s="464"/>
      <c r="GU84" s="464"/>
      <c r="GV84" s="464"/>
      <c r="GW84" s="464"/>
      <c r="GX84" s="464"/>
      <c r="GY84" s="464"/>
      <c r="GZ84" s="464"/>
      <c r="HA84" s="464"/>
      <c r="HB84" s="464"/>
      <c r="HC84" s="464"/>
      <c r="HD84" s="464"/>
      <c r="HE84" s="464"/>
      <c r="HF84" s="464"/>
      <c r="HG84" s="464"/>
      <c r="HH84" s="464"/>
      <c r="HI84" s="464"/>
      <c r="HJ84" s="464"/>
      <c r="HK84" s="464"/>
      <c r="HL84" s="464"/>
      <c r="HM84" s="464"/>
      <c r="HN84" s="464"/>
      <c r="HO84" s="464"/>
      <c r="HP84" s="464"/>
      <c r="HQ84" s="464"/>
      <c r="HR84" s="464"/>
      <c r="HS84" s="464"/>
      <c r="HT84" s="464"/>
      <c r="HU84" s="464"/>
      <c r="HV84" s="464"/>
      <c r="HW84" s="464"/>
      <c r="HX84" s="464"/>
      <c r="HY84" s="464"/>
      <c r="HZ84" s="464"/>
      <c r="IA84" s="464"/>
      <c r="IB84" s="464"/>
      <c r="IC84" s="464"/>
      <c r="ID84" s="464"/>
      <c r="IE84" s="464"/>
      <c r="IF84" s="464"/>
      <c r="IG84" s="464"/>
      <c r="IH84" s="464"/>
      <c r="II84" s="464"/>
      <c r="IJ84" s="464"/>
      <c r="IK84" s="464"/>
      <c r="IL84" s="464"/>
      <c r="IM84" s="464"/>
      <c r="IN84" s="464"/>
      <c r="IO84" s="464"/>
      <c r="IP84" s="464"/>
      <c r="IQ84" s="464"/>
    </row>
    <row r="85" spans="1:251" s="189" customFormat="1" ht="12.9" customHeight="1" x14ac:dyDescent="0.3">
      <c r="A85" s="462" t="s">
        <v>438</v>
      </c>
      <c r="B85" s="164">
        <v>160</v>
      </c>
      <c r="C85" s="415">
        <v>21.739130434782609</v>
      </c>
      <c r="D85" s="415">
        <v>32.919254658385093</v>
      </c>
      <c r="E85" s="415">
        <v>21.118012422360248</v>
      </c>
      <c r="F85" s="415">
        <v>2.4844720496894408</v>
      </c>
      <c r="G85" s="415"/>
      <c r="H85" s="452"/>
      <c r="I85" s="452"/>
      <c r="J85" s="452"/>
      <c r="K85" s="452"/>
      <c r="T85" s="463"/>
      <c r="U85" s="463"/>
      <c r="V85" s="463"/>
      <c r="W85" s="463"/>
      <c r="X85" s="463"/>
      <c r="Y85" s="463"/>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c r="AW85" s="464"/>
      <c r="AX85" s="464"/>
      <c r="AY85" s="464"/>
      <c r="AZ85" s="464"/>
      <c r="BA85" s="464"/>
      <c r="BB85" s="464"/>
      <c r="BC85" s="464"/>
      <c r="BD85" s="464"/>
      <c r="BE85" s="464"/>
      <c r="BF85" s="464"/>
      <c r="BG85" s="464"/>
      <c r="BH85" s="464"/>
      <c r="BI85" s="464"/>
      <c r="BJ85" s="464"/>
      <c r="BK85" s="464"/>
      <c r="BL85" s="464"/>
      <c r="BM85" s="464"/>
      <c r="BN85" s="464"/>
      <c r="BO85" s="464"/>
      <c r="BP85" s="464"/>
      <c r="BQ85" s="464"/>
      <c r="BR85" s="464"/>
      <c r="BS85" s="464"/>
      <c r="BT85" s="464"/>
      <c r="BU85" s="464"/>
      <c r="BV85" s="464"/>
      <c r="BW85" s="464"/>
      <c r="BX85" s="464"/>
      <c r="BY85" s="464"/>
      <c r="BZ85" s="464"/>
      <c r="CA85" s="464"/>
      <c r="CB85" s="464"/>
      <c r="CC85" s="464"/>
      <c r="CD85" s="464"/>
      <c r="CE85" s="464"/>
      <c r="CF85" s="464"/>
      <c r="CG85" s="464"/>
      <c r="CH85" s="464"/>
      <c r="CI85" s="464"/>
      <c r="CJ85" s="464"/>
      <c r="CK85" s="464"/>
      <c r="CL85" s="464"/>
      <c r="CM85" s="464"/>
      <c r="CN85" s="464"/>
      <c r="CO85" s="464"/>
      <c r="CP85" s="464"/>
      <c r="CQ85" s="464"/>
      <c r="CR85" s="464"/>
      <c r="CS85" s="464"/>
      <c r="CT85" s="464"/>
      <c r="CU85" s="464"/>
      <c r="CV85" s="464"/>
      <c r="CW85" s="464"/>
      <c r="CX85" s="464"/>
      <c r="CY85" s="464"/>
      <c r="CZ85" s="464"/>
      <c r="DA85" s="464"/>
      <c r="DB85" s="464"/>
      <c r="DC85" s="464"/>
      <c r="DD85" s="464"/>
      <c r="DE85" s="464"/>
      <c r="DF85" s="464"/>
      <c r="DG85" s="464"/>
      <c r="DH85" s="464"/>
      <c r="DI85" s="464"/>
      <c r="DJ85" s="464"/>
      <c r="DK85" s="464"/>
      <c r="DL85" s="464"/>
      <c r="DM85" s="464"/>
      <c r="DN85" s="464"/>
      <c r="DO85" s="464"/>
      <c r="DP85" s="464"/>
      <c r="DQ85" s="464"/>
      <c r="DR85" s="464"/>
      <c r="DS85" s="464"/>
      <c r="DT85" s="464"/>
      <c r="DU85" s="464"/>
      <c r="DV85" s="464"/>
      <c r="DW85" s="464"/>
      <c r="DX85" s="464"/>
      <c r="DY85" s="464"/>
      <c r="DZ85" s="464"/>
      <c r="EA85" s="464"/>
      <c r="EB85" s="464"/>
      <c r="EC85" s="464"/>
      <c r="ED85" s="464"/>
      <c r="EE85" s="464"/>
      <c r="EF85" s="464"/>
      <c r="EG85" s="464"/>
      <c r="EH85" s="464"/>
      <c r="EI85" s="464"/>
      <c r="EJ85" s="464"/>
      <c r="EK85" s="464"/>
      <c r="EL85" s="464"/>
      <c r="EM85" s="464"/>
      <c r="EN85" s="464"/>
      <c r="EO85" s="464"/>
      <c r="EP85" s="464"/>
      <c r="EQ85" s="464"/>
      <c r="ER85" s="464"/>
      <c r="ES85" s="464"/>
      <c r="ET85" s="464"/>
      <c r="EU85" s="464"/>
      <c r="EV85" s="464"/>
      <c r="EW85" s="464"/>
      <c r="EX85" s="464"/>
      <c r="EY85" s="464"/>
      <c r="EZ85" s="464"/>
      <c r="FA85" s="464"/>
      <c r="FB85" s="464"/>
      <c r="FC85" s="464"/>
      <c r="FD85" s="464"/>
      <c r="FE85" s="464"/>
      <c r="FF85" s="464"/>
      <c r="FG85" s="464"/>
      <c r="FH85" s="464"/>
      <c r="FI85" s="464"/>
      <c r="FJ85" s="464"/>
      <c r="FK85" s="464"/>
      <c r="FL85" s="464"/>
      <c r="FM85" s="464"/>
      <c r="FN85" s="464"/>
      <c r="FO85" s="464"/>
      <c r="FP85" s="464"/>
      <c r="FQ85" s="464"/>
      <c r="FR85" s="464"/>
      <c r="FS85" s="464"/>
      <c r="FT85" s="464"/>
      <c r="FU85" s="464"/>
      <c r="FV85" s="464"/>
      <c r="FW85" s="464"/>
      <c r="FX85" s="464"/>
      <c r="FY85" s="464"/>
      <c r="FZ85" s="464"/>
      <c r="GA85" s="464"/>
      <c r="GB85" s="464"/>
      <c r="GC85" s="464"/>
      <c r="GD85" s="464"/>
      <c r="GE85" s="464"/>
      <c r="GF85" s="464"/>
      <c r="GG85" s="464"/>
      <c r="GH85" s="464"/>
      <c r="GI85" s="464"/>
      <c r="GJ85" s="464"/>
      <c r="GK85" s="464"/>
      <c r="GL85" s="464"/>
      <c r="GM85" s="464"/>
      <c r="GN85" s="464"/>
      <c r="GO85" s="464"/>
      <c r="GP85" s="464"/>
      <c r="GQ85" s="464"/>
      <c r="GR85" s="464"/>
      <c r="GS85" s="464"/>
      <c r="GT85" s="464"/>
      <c r="GU85" s="464"/>
      <c r="GV85" s="464"/>
      <c r="GW85" s="464"/>
      <c r="GX85" s="464"/>
      <c r="GY85" s="464"/>
      <c r="GZ85" s="464"/>
      <c r="HA85" s="464"/>
      <c r="HB85" s="464"/>
      <c r="HC85" s="464"/>
      <c r="HD85" s="464"/>
      <c r="HE85" s="464"/>
      <c r="HF85" s="464"/>
      <c r="HG85" s="464"/>
      <c r="HH85" s="464"/>
      <c r="HI85" s="464"/>
      <c r="HJ85" s="464"/>
      <c r="HK85" s="464"/>
      <c r="HL85" s="464"/>
      <c r="HM85" s="464"/>
      <c r="HN85" s="464"/>
      <c r="HO85" s="464"/>
      <c r="HP85" s="464"/>
      <c r="HQ85" s="464"/>
      <c r="HR85" s="464"/>
      <c r="HS85" s="464"/>
      <c r="HT85" s="464"/>
      <c r="HU85" s="464"/>
      <c r="HV85" s="464"/>
      <c r="HW85" s="464"/>
      <c r="HX85" s="464"/>
      <c r="HY85" s="464"/>
      <c r="HZ85" s="464"/>
      <c r="IA85" s="464"/>
      <c r="IB85" s="464"/>
      <c r="IC85" s="464"/>
      <c r="ID85" s="464"/>
      <c r="IE85" s="464"/>
      <c r="IF85" s="464"/>
      <c r="IG85" s="464"/>
      <c r="IH85" s="464"/>
      <c r="II85" s="464"/>
      <c r="IJ85" s="464"/>
      <c r="IK85" s="464"/>
      <c r="IL85" s="464"/>
      <c r="IM85" s="464"/>
      <c r="IN85" s="464"/>
      <c r="IO85" s="464"/>
      <c r="IP85" s="464"/>
      <c r="IQ85" s="464"/>
    </row>
    <row r="86" spans="1:251" s="189" customFormat="1" ht="12.9" customHeight="1" x14ac:dyDescent="0.3">
      <c r="A86" s="462" t="s">
        <v>439</v>
      </c>
      <c r="B86" s="164">
        <v>90</v>
      </c>
      <c r="C86" s="415">
        <v>22.826086956521738</v>
      </c>
      <c r="D86" s="415">
        <v>1.0869565217391304</v>
      </c>
      <c r="E86" s="415">
        <v>1.0869565217391304</v>
      </c>
      <c r="F86" s="415">
        <v>77.173913043478265</v>
      </c>
      <c r="G86" s="415"/>
      <c r="H86" s="452"/>
      <c r="I86" s="452"/>
      <c r="J86" s="452"/>
      <c r="K86" s="452"/>
      <c r="T86" s="463"/>
      <c r="U86" s="463"/>
      <c r="V86" s="463"/>
      <c r="W86" s="463"/>
      <c r="X86" s="463"/>
      <c r="Y86" s="463"/>
      <c r="Z86" s="464"/>
      <c r="AA86" s="464"/>
      <c r="AB86" s="464"/>
      <c r="AC86" s="464"/>
      <c r="AD86" s="464"/>
      <c r="AE86" s="464"/>
      <c r="AF86" s="464"/>
      <c r="AG86" s="464"/>
      <c r="AH86" s="464"/>
      <c r="AI86" s="464"/>
      <c r="AJ86" s="464"/>
      <c r="AK86" s="464"/>
      <c r="AL86" s="464"/>
      <c r="AM86" s="464"/>
      <c r="AN86" s="464"/>
      <c r="AO86" s="464"/>
      <c r="AP86" s="464"/>
      <c r="AQ86" s="464"/>
      <c r="AR86" s="464"/>
      <c r="AS86" s="464"/>
      <c r="AT86" s="464"/>
      <c r="AU86" s="464"/>
      <c r="AV86" s="464"/>
      <c r="AW86" s="464"/>
      <c r="AX86" s="464"/>
      <c r="AY86" s="464"/>
      <c r="AZ86" s="464"/>
      <c r="BA86" s="464"/>
      <c r="BB86" s="464"/>
      <c r="BC86" s="464"/>
      <c r="BD86" s="464"/>
      <c r="BE86" s="464"/>
      <c r="BF86" s="464"/>
      <c r="BG86" s="464"/>
      <c r="BH86" s="464"/>
      <c r="BI86" s="464"/>
      <c r="BJ86" s="464"/>
      <c r="BK86" s="464"/>
      <c r="BL86" s="464"/>
      <c r="BM86" s="464"/>
      <c r="BN86" s="464"/>
      <c r="BO86" s="464"/>
      <c r="BP86" s="464"/>
      <c r="BQ86" s="464"/>
      <c r="BR86" s="464"/>
      <c r="BS86" s="464"/>
      <c r="BT86" s="464"/>
      <c r="BU86" s="464"/>
      <c r="BV86" s="464"/>
      <c r="BW86" s="464"/>
      <c r="BX86" s="464"/>
      <c r="BY86" s="464"/>
      <c r="BZ86" s="464"/>
      <c r="CA86" s="464"/>
      <c r="CB86" s="464"/>
      <c r="CC86" s="464"/>
      <c r="CD86" s="464"/>
      <c r="CE86" s="464"/>
      <c r="CF86" s="464"/>
      <c r="CG86" s="464"/>
      <c r="CH86" s="464"/>
      <c r="CI86" s="464"/>
      <c r="CJ86" s="464"/>
      <c r="CK86" s="464"/>
      <c r="CL86" s="464"/>
      <c r="CM86" s="464"/>
      <c r="CN86" s="464"/>
      <c r="CO86" s="464"/>
      <c r="CP86" s="464"/>
      <c r="CQ86" s="464"/>
      <c r="CR86" s="464"/>
      <c r="CS86" s="464"/>
      <c r="CT86" s="464"/>
      <c r="CU86" s="464"/>
      <c r="CV86" s="464"/>
      <c r="CW86" s="464"/>
      <c r="CX86" s="464"/>
      <c r="CY86" s="464"/>
      <c r="CZ86" s="464"/>
      <c r="DA86" s="464"/>
      <c r="DB86" s="464"/>
      <c r="DC86" s="464"/>
      <c r="DD86" s="464"/>
      <c r="DE86" s="464"/>
      <c r="DF86" s="464"/>
      <c r="DG86" s="464"/>
      <c r="DH86" s="464"/>
      <c r="DI86" s="464"/>
      <c r="DJ86" s="464"/>
      <c r="DK86" s="464"/>
      <c r="DL86" s="464"/>
      <c r="DM86" s="464"/>
      <c r="DN86" s="464"/>
      <c r="DO86" s="464"/>
      <c r="DP86" s="464"/>
      <c r="DQ86" s="464"/>
      <c r="DR86" s="464"/>
      <c r="DS86" s="464"/>
      <c r="DT86" s="464"/>
      <c r="DU86" s="464"/>
      <c r="DV86" s="464"/>
      <c r="DW86" s="464"/>
      <c r="DX86" s="464"/>
      <c r="DY86" s="464"/>
      <c r="DZ86" s="464"/>
      <c r="EA86" s="464"/>
      <c r="EB86" s="464"/>
      <c r="EC86" s="464"/>
      <c r="ED86" s="464"/>
      <c r="EE86" s="464"/>
      <c r="EF86" s="464"/>
      <c r="EG86" s="464"/>
      <c r="EH86" s="464"/>
      <c r="EI86" s="464"/>
      <c r="EJ86" s="464"/>
      <c r="EK86" s="464"/>
      <c r="EL86" s="464"/>
      <c r="EM86" s="464"/>
      <c r="EN86" s="464"/>
      <c r="EO86" s="464"/>
      <c r="EP86" s="464"/>
      <c r="EQ86" s="464"/>
      <c r="ER86" s="464"/>
      <c r="ES86" s="464"/>
      <c r="ET86" s="464"/>
      <c r="EU86" s="464"/>
      <c r="EV86" s="464"/>
      <c r="EW86" s="464"/>
      <c r="EX86" s="464"/>
      <c r="EY86" s="464"/>
      <c r="EZ86" s="464"/>
      <c r="FA86" s="464"/>
      <c r="FB86" s="464"/>
      <c r="FC86" s="464"/>
      <c r="FD86" s="464"/>
      <c r="FE86" s="464"/>
      <c r="FF86" s="464"/>
      <c r="FG86" s="464"/>
      <c r="FH86" s="464"/>
      <c r="FI86" s="464"/>
      <c r="FJ86" s="464"/>
      <c r="FK86" s="464"/>
      <c r="FL86" s="464"/>
      <c r="FM86" s="464"/>
      <c r="FN86" s="464"/>
      <c r="FO86" s="464"/>
      <c r="FP86" s="464"/>
      <c r="FQ86" s="464"/>
      <c r="FR86" s="464"/>
      <c r="FS86" s="464"/>
      <c r="FT86" s="464"/>
      <c r="FU86" s="464"/>
      <c r="FV86" s="464"/>
      <c r="FW86" s="464"/>
      <c r="FX86" s="464"/>
      <c r="FY86" s="464"/>
      <c r="FZ86" s="464"/>
      <c r="GA86" s="464"/>
      <c r="GB86" s="464"/>
      <c r="GC86" s="464"/>
      <c r="GD86" s="464"/>
      <c r="GE86" s="464"/>
      <c r="GF86" s="464"/>
      <c r="GG86" s="464"/>
      <c r="GH86" s="464"/>
      <c r="GI86" s="464"/>
      <c r="GJ86" s="464"/>
      <c r="GK86" s="464"/>
      <c r="GL86" s="464"/>
      <c r="GM86" s="464"/>
      <c r="GN86" s="464"/>
      <c r="GO86" s="464"/>
      <c r="GP86" s="464"/>
      <c r="GQ86" s="464"/>
      <c r="GR86" s="464"/>
      <c r="GS86" s="464"/>
      <c r="GT86" s="464"/>
      <c r="GU86" s="464"/>
      <c r="GV86" s="464"/>
      <c r="GW86" s="464"/>
      <c r="GX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E86" s="464"/>
      <c r="IF86" s="464"/>
      <c r="IG86" s="464"/>
      <c r="IH86" s="464"/>
      <c r="II86" s="464"/>
      <c r="IJ86" s="464"/>
      <c r="IK86" s="464"/>
      <c r="IL86" s="464"/>
      <c r="IM86" s="464"/>
      <c r="IN86" s="464"/>
      <c r="IO86" s="464"/>
      <c r="IP86" s="464"/>
      <c r="IQ86" s="464"/>
    </row>
    <row r="87" spans="1:251" s="189" customFormat="1" ht="12.9" customHeight="1" x14ac:dyDescent="0.3">
      <c r="A87" s="462" t="s">
        <v>393</v>
      </c>
      <c r="B87" s="164">
        <v>290</v>
      </c>
      <c r="C87" s="415">
        <v>56.12244897959183</v>
      </c>
      <c r="D87" s="415">
        <v>44.557823129251702</v>
      </c>
      <c r="E87" s="415">
        <v>46.938775510204081</v>
      </c>
      <c r="F87" s="415">
        <v>14.285714285714285</v>
      </c>
      <c r="G87" s="415"/>
      <c r="H87" s="452"/>
      <c r="I87" s="452"/>
      <c r="J87" s="452"/>
      <c r="K87" s="452"/>
      <c r="T87" s="463"/>
      <c r="U87" s="463"/>
      <c r="V87" s="463"/>
      <c r="W87" s="463"/>
      <c r="X87" s="463"/>
      <c r="Y87" s="463"/>
      <c r="Z87" s="464"/>
      <c r="AA87" s="464"/>
      <c r="AB87" s="464"/>
      <c r="AC87" s="464"/>
      <c r="AD87" s="464"/>
      <c r="AE87" s="464"/>
      <c r="AF87" s="464"/>
      <c r="AG87" s="464"/>
      <c r="AH87" s="464"/>
      <c r="AI87" s="464"/>
      <c r="AJ87" s="464"/>
      <c r="AK87" s="464"/>
      <c r="AL87" s="464"/>
      <c r="AM87" s="464"/>
      <c r="AN87" s="464"/>
      <c r="AO87" s="464"/>
      <c r="AP87" s="464"/>
      <c r="AQ87" s="464"/>
      <c r="AR87" s="464"/>
      <c r="AS87" s="464"/>
      <c r="AT87" s="464"/>
      <c r="AU87" s="464"/>
      <c r="AV87" s="464"/>
      <c r="AW87" s="464"/>
      <c r="AX87" s="464"/>
      <c r="AY87" s="464"/>
      <c r="AZ87" s="464"/>
      <c r="BA87" s="464"/>
      <c r="BB87" s="464"/>
      <c r="BC87" s="464"/>
      <c r="BD87" s="464"/>
      <c r="BE87" s="464"/>
      <c r="BF87" s="464"/>
      <c r="BG87" s="464"/>
      <c r="BH87" s="464"/>
      <c r="BI87" s="464"/>
      <c r="BJ87" s="464"/>
      <c r="BK87" s="464"/>
      <c r="BL87" s="464"/>
      <c r="BM87" s="464"/>
      <c r="BN87" s="464"/>
      <c r="BO87" s="464"/>
      <c r="BP87" s="464"/>
      <c r="BQ87" s="464"/>
      <c r="BR87" s="464"/>
      <c r="BS87" s="464"/>
      <c r="BT87" s="464"/>
      <c r="BU87" s="464"/>
      <c r="BV87" s="464"/>
      <c r="BW87" s="464"/>
      <c r="BX87" s="464"/>
      <c r="BY87" s="464"/>
      <c r="BZ87" s="464"/>
      <c r="CA87" s="464"/>
      <c r="CB87" s="464"/>
      <c r="CC87" s="464"/>
      <c r="CD87" s="464"/>
      <c r="CE87" s="464"/>
      <c r="CF87" s="464"/>
      <c r="CG87" s="464"/>
      <c r="CH87" s="464"/>
      <c r="CI87" s="464"/>
      <c r="CJ87" s="464"/>
      <c r="CK87" s="464"/>
      <c r="CL87" s="464"/>
      <c r="CM87" s="464"/>
      <c r="CN87" s="464"/>
      <c r="CO87" s="464"/>
      <c r="CP87" s="464"/>
      <c r="CQ87" s="464"/>
      <c r="CR87" s="464"/>
      <c r="CS87" s="464"/>
      <c r="CT87" s="464"/>
      <c r="CU87" s="464"/>
      <c r="CV87" s="464"/>
      <c r="CW87" s="464"/>
      <c r="CX87" s="464"/>
      <c r="CY87" s="464"/>
      <c r="CZ87" s="464"/>
      <c r="DA87" s="464"/>
      <c r="DB87" s="464"/>
      <c r="DC87" s="464"/>
      <c r="DD87" s="464"/>
      <c r="DE87" s="464"/>
      <c r="DF87" s="464"/>
      <c r="DG87" s="464"/>
      <c r="DH87" s="464"/>
      <c r="DI87" s="464"/>
      <c r="DJ87" s="464"/>
      <c r="DK87" s="464"/>
      <c r="DL87" s="464"/>
      <c r="DM87" s="464"/>
      <c r="DN87" s="464"/>
      <c r="DO87" s="464"/>
      <c r="DP87" s="464"/>
      <c r="DQ87" s="464"/>
      <c r="DR87" s="464"/>
      <c r="DS87" s="464"/>
      <c r="DT87" s="464"/>
      <c r="DU87" s="464"/>
      <c r="DV87" s="464"/>
      <c r="DW87" s="464"/>
      <c r="DX87" s="464"/>
      <c r="DY87" s="464"/>
      <c r="DZ87" s="464"/>
      <c r="EA87" s="464"/>
      <c r="EB87" s="464"/>
      <c r="EC87" s="464"/>
      <c r="ED87" s="464"/>
      <c r="EE87" s="464"/>
      <c r="EF87" s="464"/>
      <c r="EG87" s="464"/>
      <c r="EH87" s="464"/>
      <c r="EI87" s="464"/>
      <c r="EJ87" s="464"/>
      <c r="EK87" s="464"/>
      <c r="EL87" s="464"/>
      <c r="EM87" s="464"/>
      <c r="EN87" s="464"/>
      <c r="EO87" s="464"/>
      <c r="EP87" s="464"/>
      <c r="EQ87" s="464"/>
      <c r="ER87" s="464"/>
      <c r="ES87" s="464"/>
      <c r="ET87" s="464"/>
      <c r="EU87" s="464"/>
      <c r="EV87" s="464"/>
      <c r="EW87" s="464"/>
      <c r="EX87" s="464"/>
      <c r="EY87" s="464"/>
      <c r="EZ87" s="464"/>
      <c r="FA87" s="464"/>
      <c r="FB87" s="464"/>
      <c r="FC87" s="464"/>
      <c r="FD87" s="464"/>
      <c r="FE87" s="464"/>
      <c r="FF87" s="464"/>
      <c r="FG87" s="464"/>
      <c r="FH87" s="464"/>
      <c r="FI87" s="464"/>
      <c r="FJ87" s="464"/>
      <c r="FK87" s="464"/>
      <c r="FL87" s="464"/>
      <c r="FM87" s="464"/>
      <c r="FN87" s="464"/>
      <c r="FO87" s="464"/>
      <c r="FP87" s="464"/>
      <c r="FQ87" s="464"/>
      <c r="FR87" s="464"/>
      <c r="FS87" s="464"/>
      <c r="FT87" s="464"/>
      <c r="FU87" s="464"/>
      <c r="FV87" s="464"/>
      <c r="FW87" s="464"/>
      <c r="FX87" s="464"/>
      <c r="FY87" s="464"/>
      <c r="FZ87" s="464"/>
      <c r="GA87" s="464"/>
      <c r="GB87" s="464"/>
      <c r="GC87" s="464"/>
      <c r="GD87" s="464"/>
      <c r="GE87" s="464"/>
      <c r="GF87" s="464"/>
      <c r="GG87" s="464"/>
      <c r="GH87" s="464"/>
      <c r="GI87" s="464"/>
      <c r="GJ87" s="464"/>
      <c r="GK87" s="464"/>
      <c r="GL87" s="464"/>
      <c r="GM87" s="464"/>
      <c r="GN87" s="464"/>
      <c r="GO87" s="464"/>
      <c r="GP87" s="464"/>
      <c r="GQ87" s="464"/>
      <c r="GR87" s="464"/>
      <c r="GS87" s="464"/>
      <c r="GT87" s="464"/>
      <c r="GU87" s="464"/>
      <c r="GV87" s="464"/>
      <c r="GW87" s="464"/>
      <c r="GX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E87" s="464"/>
      <c r="IF87" s="464"/>
      <c r="IG87" s="464"/>
      <c r="IH87" s="464"/>
      <c r="II87" s="464"/>
      <c r="IJ87" s="464"/>
      <c r="IK87" s="464"/>
      <c r="IL87" s="464"/>
      <c r="IM87" s="464"/>
      <c r="IN87" s="464"/>
      <c r="IO87" s="464"/>
      <c r="IP87" s="464"/>
      <c r="IQ87" s="464"/>
    </row>
    <row r="88" spans="1:251" s="284" customFormat="1" ht="5.0999999999999996" customHeight="1" x14ac:dyDescent="0.3">
      <c r="A88" s="456"/>
      <c r="B88" s="345"/>
      <c r="C88" s="415"/>
      <c r="D88" s="415"/>
      <c r="E88" s="415"/>
      <c r="F88" s="415"/>
      <c r="G88" s="415"/>
      <c r="H88" s="452"/>
      <c r="I88" s="452"/>
      <c r="J88" s="452"/>
      <c r="K88" s="452"/>
      <c r="L88" s="453"/>
      <c r="M88" s="453"/>
      <c r="N88" s="453"/>
      <c r="O88" s="453"/>
      <c r="P88" s="453"/>
      <c r="Q88" s="453"/>
      <c r="R88" s="453"/>
      <c r="S88" s="453"/>
      <c r="T88" s="453"/>
      <c r="U88" s="453"/>
      <c r="V88" s="453"/>
      <c r="W88" s="453"/>
      <c r="X88" s="453"/>
      <c r="Y88" s="453"/>
      <c r="Z88" s="453"/>
    </row>
    <row r="89" spans="1:251" s="284" customFormat="1" ht="15" customHeight="1" x14ac:dyDescent="0.3">
      <c r="A89" s="457" t="s">
        <v>44</v>
      </c>
      <c r="B89" s="348">
        <v>22790</v>
      </c>
      <c r="C89" s="458">
        <v>42.061611374407583</v>
      </c>
      <c r="D89" s="458">
        <v>31.942250307179215</v>
      </c>
      <c r="E89" s="458">
        <v>36.672810251009302</v>
      </c>
      <c r="F89" s="458">
        <v>11.642092329296121</v>
      </c>
      <c r="G89" s="458"/>
      <c r="H89" s="452"/>
      <c r="I89" s="452"/>
      <c r="J89" s="452"/>
      <c r="K89" s="452"/>
      <c r="L89" s="453"/>
      <c r="M89" s="453"/>
      <c r="N89" s="453"/>
      <c r="O89" s="459"/>
      <c r="P89" s="459"/>
      <c r="Q89" s="459"/>
      <c r="R89" s="459"/>
      <c r="S89" s="459"/>
      <c r="T89" s="459"/>
      <c r="U89" s="459"/>
      <c r="V89" s="459"/>
      <c r="W89" s="459"/>
      <c r="X89" s="459"/>
      <c r="Y89" s="460"/>
      <c r="Z89" s="453"/>
      <c r="AA89" s="461"/>
    </row>
    <row r="90" spans="1:251" s="189" customFormat="1" ht="12.9" customHeight="1" x14ac:dyDescent="0.3">
      <c r="A90" s="462" t="s">
        <v>440</v>
      </c>
      <c r="B90" s="164">
        <v>14390</v>
      </c>
      <c r="C90" s="415">
        <v>45.41915751424996</v>
      </c>
      <c r="D90" s="415">
        <v>33.9218684832476</v>
      </c>
      <c r="E90" s="415">
        <v>37.480884192965384</v>
      </c>
      <c r="F90" s="415">
        <v>12.22716529959683</v>
      </c>
      <c r="G90" s="415"/>
      <c r="H90" s="452"/>
      <c r="I90" s="452"/>
      <c r="J90" s="452"/>
      <c r="K90" s="452"/>
      <c r="T90" s="463"/>
      <c r="U90" s="463"/>
      <c r="V90" s="463"/>
      <c r="W90" s="463"/>
      <c r="X90" s="463"/>
      <c r="Y90" s="463"/>
      <c r="Z90" s="464"/>
      <c r="AA90" s="464"/>
      <c r="AB90" s="464"/>
      <c r="AC90" s="464"/>
      <c r="AD90" s="464"/>
      <c r="AE90" s="464"/>
      <c r="AF90" s="464"/>
      <c r="AG90" s="464"/>
      <c r="AH90" s="464"/>
      <c r="AI90" s="464"/>
      <c r="AJ90" s="464"/>
      <c r="AK90" s="464"/>
      <c r="AL90" s="464"/>
      <c r="AM90" s="464"/>
      <c r="AN90" s="464"/>
      <c r="AO90" s="464"/>
      <c r="AP90" s="464"/>
      <c r="AQ90" s="464"/>
      <c r="AR90" s="464"/>
      <c r="AS90" s="464"/>
      <c r="AT90" s="464"/>
      <c r="AU90" s="464"/>
      <c r="AV90" s="464"/>
      <c r="AW90" s="464"/>
      <c r="AX90" s="464"/>
      <c r="AY90" s="464"/>
      <c r="AZ90" s="464"/>
      <c r="BA90" s="464"/>
      <c r="BB90" s="464"/>
      <c r="BC90" s="464"/>
      <c r="BD90" s="464"/>
      <c r="BE90" s="464"/>
      <c r="BF90" s="464"/>
      <c r="BG90" s="464"/>
      <c r="BH90" s="464"/>
      <c r="BI90" s="464"/>
      <c r="BJ90" s="464"/>
      <c r="BK90" s="464"/>
      <c r="BL90" s="464"/>
      <c r="BM90" s="464"/>
      <c r="BN90" s="464"/>
      <c r="BO90" s="464"/>
      <c r="BP90" s="464"/>
      <c r="BQ90" s="464"/>
      <c r="BR90" s="464"/>
      <c r="BS90" s="464"/>
      <c r="BT90" s="464"/>
      <c r="BU90" s="464"/>
      <c r="BV90" s="464"/>
      <c r="BW90" s="464"/>
      <c r="BX90" s="464"/>
      <c r="BY90" s="464"/>
      <c r="BZ90" s="464"/>
      <c r="CA90" s="464"/>
      <c r="CB90" s="464"/>
      <c r="CC90" s="464"/>
      <c r="CD90" s="464"/>
      <c r="CE90" s="464"/>
      <c r="CF90" s="464"/>
      <c r="CG90" s="464"/>
      <c r="CH90" s="464"/>
      <c r="CI90" s="464"/>
      <c r="CJ90" s="464"/>
      <c r="CK90" s="464"/>
      <c r="CL90" s="464"/>
      <c r="CM90" s="464"/>
      <c r="CN90" s="464"/>
      <c r="CO90" s="464"/>
      <c r="CP90" s="464"/>
      <c r="CQ90" s="464"/>
      <c r="CR90" s="464"/>
      <c r="CS90" s="464"/>
      <c r="CT90" s="464"/>
      <c r="CU90" s="464"/>
      <c r="CV90" s="464"/>
      <c r="CW90" s="464"/>
      <c r="CX90" s="464"/>
      <c r="CY90" s="464"/>
      <c r="CZ90" s="464"/>
      <c r="DA90" s="464"/>
      <c r="DB90" s="464"/>
      <c r="DC90" s="464"/>
      <c r="DD90" s="464"/>
      <c r="DE90" s="464"/>
      <c r="DF90" s="464"/>
      <c r="DG90" s="464"/>
      <c r="DH90" s="464"/>
      <c r="DI90" s="464"/>
      <c r="DJ90" s="464"/>
      <c r="DK90" s="464"/>
      <c r="DL90" s="464"/>
      <c r="DM90" s="464"/>
      <c r="DN90" s="464"/>
      <c r="DO90" s="464"/>
      <c r="DP90" s="464"/>
      <c r="DQ90" s="464"/>
      <c r="DR90" s="464"/>
      <c r="DS90" s="464"/>
      <c r="DT90" s="464"/>
      <c r="DU90" s="464"/>
      <c r="DV90" s="464"/>
      <c r="DW90" s="464"/>
      <c r="DX90" s="464"/>
      <c r="DY90" s="464"/>
      <c r="DZ90" s="464"/>
      <c r="EA90" s="464"/>
      <c r="EB90" s="464"/>
      <c r="EC90" s="464"/>
      <c r="ED90" s="464"/>
      <c r="EE90" s="464"/>
      <c r="EF90" s="464"/>
      <c r="EG90" s="464"/>
      <c r="EH90" s="464"/>
      <c r="EI90" s="464"/>
      <c r="EJ90" s="464"/>
      <c r="EK90" s="464"/>
      <c r="EL90" s="464"/>
      <c r="EM90" s="464"/>
      <c r="EN90" s="464"/>
      <c r="EO90" s="464"/>
      <c r="EP90" s="464"/>
      <c r="EQ90" s="464"/>
      <c r="ER90" s="464"/>
      <c r="ES90" s="464"/>
      <c r="ET90" s="464"/>
      <c r="EU90" s="464"/>
      <c r="EV90" s="464"/>
      <c r="EW90" s="464"/>
      <c r="EX90" s="464"/>
      <c r="EY90" s="464"/>
      <c r="EZ90" s="464"/>
      <c r="FA90" s="464"/>
      <c r="FB90" s="464"/>
      <c r="FC90" s="464"/>
      <c r="FD90" s="464"/>
      <c r="FE90" s="464"/>
      <c r="FF90" s="464"/>
      <c r="FG90" s="464"/>
      <c r="FH90" s="464"/>
      <c r="FI90" s="464"/>
      <c r="FJ90" s="464"/>
      <c r="FK90" s="464"/>
      <c r="FL90" s="464"/>
      <c r="FM90" s="464"/>
      <c r="FN90" s="464"/>
      <c r="FO90" s="464"/>
      <c r="FP90" s="464"/>
      <c r="FQ90" s="464"/>
      <c r="FR90" s="464"/>
      <c r="FS90" s="464"/>
      <c r="FT90" s="464"/>
      <c r="FU90" s="464"/>
      <c r="FV90" s="464"/>
      <c r="FW90" s="464"/>
      <c r="FX90" s="464"/>
      <c r="FY90" s="464"/>
      <c r="FZ90" s="464"/>
      <c r="GA90" s="464"/>
      <c r="GB90" s="464"/>
      <c r="GC90" s="464"/>
      <c r="GD90" s="464"/>
      <c r="GE90" s="464"/>
      <c r="GF90" s="464"/>
      <c r="GG90" s="464"/>
      <c r="GH90" s="464"/>
      <c r="GI90" s="464"/>
      <c r="GJ90" s="464"/>
      <c r="GK90" s="464"/>
      <c r="GL90" s="464"/>
      <c r="GM90" s="464"/>
      <c r="GN90" s="464"/>
      <c r="GO90" s="464"/>
      <c r="GP90" s="464"/>
      <c r="GQ90" s="464"/>
      <c r="GR90" s="464"/>
      <c r="GS90" s="464"/>
      <c r="GT90" s="464"/>
      <c r="GU90" s="464"/>
      <c r="GV90" s="464"/>
      <c r="GW90" s="464"/>
      <c r="GX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E90" s="464"/>
      <c r="IF90" s="464"/>
      <c r="IG90" s="464"/>
      <c r="IH90" s="464"/>
      <c r="II90" s="464"/>
      <c r="IJ90" s="464"/>
      <c r="IK90" s="464"/>
      <c r="IL90" s="464"/>
      <c r="IM90" s="464"/>
      <c r="IN90" s="464"/>
      <c r="IO90" s="464"/>
      <c r="IP90" s="464"/>
      <c r="IQ90" s="464"/>
    </row>
    <row r="91" spans="1:251" s="189" customFormat="1" ht="12.9" customHeight="1" x14ac:dyDescent="0.3">
      <c r="A91" s="462" t="s">
        <v>441</v>
      </c>
      <c r="B91" s="164">
        <v>6590</v>
      </c>
      <c r="C91" s="415">
        <v>31.45283591143464</v>
      </c>
      <c r="D91" s="415">
        <v>22.505307855626327</v>
      </c>
      <c r="E91" s="415">
        <v>36.548377312708524</v>
      </c>
      <c r="F91" s="415">
        <v>10.888686684865029</v>
      </c>
      <c r="G91" s="415"/>
      <c r="H91" s="452"/>
      <c r="I91" s="452"/>
      <c r="J91" s="452"/>
      <c r="K91" s="452"/>
      <c r="T91" s="463"/>
      <c r="U91" s="463"/>
      <c r="V91" s="463"/>
      <c r="W91" s="463"/>
      <c r="X91" s="463"/>
      <c r="Y91" s="463"/>
      <c r="Z91" s="464"/>
      <c r="AA91" s="464"/>
      <c r="AB91" s="464"/>
      <c r="AC91" s="464"/>
      <c r="AD91" s="464"/>
      <c r="AE91" s="464"/>
      <c r="AF91" s="464"/>
      <c r="AG91" s="464"/>
      <c r="AH91" s="464"/>
      <c r="AI91" s="464"/>
      <c r="AJ91" s="464"/>
      <c r="AK91" s="464"/>
      <c r="AL91" s="464"/>
      <c r="AM91" s="464"/>
      <c r="AN91" s="464"/>
      <c r="AO91" s="464"/>
      <c r="AP91" s="464"/>
      <c r="AQ91" s="464"/>
      <c r="AR91" s="464"/>
      <c r="AS91" s="464"/>
      <c r="AT91" s="464"/>
      <c r="AU91" s="464"/>
      <c r="AV91" s="464"/>
      <c r="AW91" s="464"/>
      <c r="AX91" s="464"/>
      <c r="AY91" s="464"/>
      <c r="AZ91" s="464"/>
      <c r="BA91" s="464"/>
      <c r="BB91" s="464"/>
      <c r="BC91" s="464"/>
      <c r="BD91" s="464"/>
      <c r="BE91" s="464"/>
      <c r="BF91" s="464"/>
      <c r="BG91" s="464"/>
      <c r="BH91" s="464"/>
      <c r="BI91" s="464"/>
      <c r="BJ91" s="464"/>
      <c r="BK91" s="464"/>
      <c r="BL91" s="464"/>
      <c r="BM91" s="464"/>
      <c r="BN91" s="464"/>
      <c r="BO91" s="464"/>
      <c r="BP91" s="464"/>
      <c r="BQ91" s="464"/>
      <c r="BR91" s="464"/>
      <c r="BS91" s="464"/>
      <c r="BT91" s="464"/>
      <c r="BU91" s="464"/>
      <c r="BV91" s="464"/>
      <c r="BW91" s="464"/>
      <c r="BX91" s="464"/>
      <c r="BY91" s="464"/>
      <c r="BZ91" s="464"/>
      <c r="CA91" s="464"/>
      <c r="CB91" s="464"/>
      <c r="CC91" s="464"/>
      <c r="CD91" s="464"/>
      <c r="CE91" s="464"/>
      <c r="CF91" s="464"/>
      <c r="CG91" s="464"/>
      <c r="CH91" s="464"/>
      <c r="CI91" s="464"/>
      <c r="CJ91" s="464"/>
      <c r="CK91" s="464"/>
      <c r="CL91" s="464"/>
      <c r="CM91" s="464"/>
      <c r="CN91" s="464"/>
      <c r="CO91" s="464"/>
      <c r="CP91" s="464"/>
      <c r="CQ91" s="464"/>
      <c r="CR91" s="464"/>
      <c r="CS91" s="464"/>
      <c r="CT91" s="464"/>
      <c r="CU91" s="464"/>
      <c r="CV91" s="464"/>
      <c r="CW91" s="464"/>
      <c r="CX91" s="464"/>
      <c r="CY91" s="464"/>
      <c r="CZ91" s="464"/>
      <c r="DA91" s="464"/>
      <c r="DB91" s="464"/>
      <c r="DC91" s="464"/>
      <c r="DD91" s="464"/>
      <c r="DE91" s="464"/>
      <c r="DF91" s="464"/>
      <c r="DG91" s="464"/>
      <c r="DH91" s="464"/>
      <c r="DI91" s="464"/>
      <c r="DJ91" s="464"/>
      <c r="DK91" s="464"/>
      <c r="DL91" s="464"/>
      <c r="DM91" s="464"/>
      <c r="DN91" s="464"/>
      <c r="DO91" s="464"/>
      <c r="DP91" s="464"/>
      <c r="DQ91" s="464"/>
      <c r="DR91" s="464"/>
      <c r="DS91" s="464"/>
      <c r="DT91" s="464"/>
      <c r="DU91" s="464"/>
      <c r="DV91" s="464"/>
      <c r="DW91" s="464"/>
      <c r="DX91" s="464"/>
      <c r="DY91" s="464"/>
      <c r="DZ91" s="464"/>
      <c r="EA91" s="464"/>
      <c r="EB91" s="464"/>
      <c r="EC91" s="464"/>
      <c r="ED91" s="464"/>
      <c r="EE91" s="464"/>
      <c r="EF91" s="464"/>
      <c r="EG91" s="464"/>
      <c r="EH91" s="464"/>
      <c r="EI91" s="464"/>
      <c r="EJ91" s="464"/>
      <c r="EK91" s="464"/>
      <c r="EL91" s="464"/>
      <c r="EM91" s="464"/>
      <c r="EN91" s="464"/>
      <c r="EO91" s="464"/>
      <c r="EP91" s="464"/>
      <c r="EQ91" s="464"/>
      <c r="ER91" s="464"/>
      <c r="ES91" s="464"/>
      <c r="ET91" s="464"/>
      <c r="EU91" s="464"/>
      <c r="EV91" s="464"/>
      <c r="EW91" s="464"/>
      <c r="EX91" s="464"/>
      <c r="EY91" s="464"/>
      <c r="EZ91" s="464"/>
      <c r="FA91" s="464"/>
      <c r="FB91" s="464"/>
      <c r="FC91" s="464"/>
      <c r="FD91" s="464"/>
      <c r="FE91" s="464"/>
      <c r="FF91" s="464"/>
      <c r="FG91" s="464"/>
      <c r="FH91" s="464"/>
      <c r="FI91" s="464"/>
      <c r="FJ91" s="464"/>
      <c r="FK91" s="464"/>
      <c r="FL91" s="464"/>
      <c r="FM91" s="464"/>
      <c r="FN91" s="464"/>
      <c r="FO91" s="464"/>
      <c r="FP91" s="464"/>
      <c r="FQ91" s="464"/>
      <c r="FR91" s="464"/>
      <c r="FS91" s="464"/>
      <c r="FT91" s="464"/>
      <c r="FU91" s="464"/>
      <c r="FV91" s="464"/>
      <c r="FW91" s="464"/>
      <c r="FX91" s="464"/>
      <c r="FY91" s="464"/>
      <c r="FZ91" s="464"/>
      <c r="GA91" s="464"/>
      <c r="GB91" s="464"/>
      <c r="GC91" s="464"/>
      <c r="GD91" s="464"/>
      <c r="GE91" s="464"/>
      <c r="GF91" s="464"/>
      <c r="GG91" s="464"/>
      <c r="GH91" s="464"/>
      <c r="GI91" s="464"/>
      <c r="GJ91" s="464"/>
      <c r="GK91" s="464"/>
      <c r="GL91" s="464"/>
      <c r="GM91" s="464"/>
      <c r="GN91" s="464"/>
      <c r="GO91" s="464"/>
      <c r="GP91" s="464"/>
      <c r="GQ91" s="464"/>
      <c r="GR91" s="464"/>
      <c r="GS91" s="464"/>
      <c r="GT91" s="464"/>
      <c r="GU91" s="464"/>
      <c r="GV91" s="464"/>
      <c r="GW91" s="464"/>
      <c r="GX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E91" s="464"/>
      <c r="IF91" s="464"/>
      <c r="IG91" s="464"/>
      <c r="IH91" s="464"/>
      <c r="II91" s="464"/>
      <c r="IJ91" s="464"/>
      <c r="IK91" s="464"/>
      <c r="IL91" s="464"/>
      <c r="IM91" s="464"/>
      <c r="IN91" s="464"/>
      <c r="IO91" s="464"/>
      <c r="IP91" s="464"/>
      <c r="IQ91" s="464"/>
    </row>
    <row r="92" spans="1:251" s="189" customFormat="1" ht="12.9" customHeight="1" x14ac:dyDescent="0.3">
      <c r="A92" s="462" t="s">
        <v>442</v>
      </c>
      <c r="B92" s="164">
        <v>660</v>
      </c>
      <c r="C92" s="415">
        <v>49.390243902439025</v>
      </c>
      <c r="D92" s="415">
        <v>55.030487804878049</v>
      </c>
      <c r="E92" s="415">
        <v>32.012195121951223</v>
      </c>
      <c r="F92" s="415">
        <v>5.4878048780487809</v>
      </c>
      <c r="G92" s="415"/>
      <c r="H92" s="452"/>
      <c r="I92" s="452"/>
      <c r="J92" s="452"/>
      <c r="K92" s="452"/>
      <c r="T92" s="463"/>
      <c r="U92" s="463"/>
      <c r="V92" s="463"/>
      <c r="W92" s="463"/>
      <c r="X92" s="463"/>
      <c r="Y92" s="463"/>
      <c r="Z92" s="464"/>
      <c r="AA92" s="464"/>
      <c r="AB92" s="464"/>
      <c r="AC92" s="464"/>
      <c r="AD92" s="464"/>
      <c r="AE92" s="464"/>
      <c r="AF92" s="464"/>
      <c r="AG92" s="464"/>
      <c r="AH92" s="464"/>
      <c r="AI92" s="464"/>
      <c r="AJ92" s="464"/>
      <c r="AK92" s="464"/>
      <c r="AL92" s="464"/>
      <c r="AM92" s="464"/>
      <c r="AN92" s="464"/>
      <c r="AO92" s="464"/>
      <c r="AP92" s="464"/>
      <c r="AQ92" s="464"/>
      <c r="AR92" s="464"/>
      <c r="AS92" s="464"/>
      <c r="AT92" s="464"/>
      <c r="AU92" s="464"/>
      <c r="AV92" s="464"/>
      <c r="AW92" s="464"/>
      <c r="AX92" s="464"/>
      <c r="AY92" s="464"/>
      <c r="AZ92" s="464"/>
      <c r="BA92" s="464"/>
      <c r="BB92" s="464"/>
      <c r="BC92" s="464"/>
      <c r="BD92" s="464"/>
      <c r="BE92" s="464"/>
      <c r="BF92" s="464"/>
      <c r="BG92" s="464"/>
      <c r="BH92" s="464"/>
      <c r="BI92" s="464"/>
      <c r="BJ92" s="464"/>
      <c r="BK92" s="464"/>
      <c r="BL92" s="464"/>
      <c r="BM92" s="464"/>
      <c r="BN92" s="464"/>
      <c r="BO92" s="464"/>
      <c r="BP92" s="464"/>
      <c r="BQ92" s="464"/>
      <c r="BR92" s="464"/>
      <c r="BS92" s="464"/>
      <c r="BT92" s="464"/>
      <c r="BU92" s="464"/>
      <c r="BV92" s="464"/>
      <c r="BW92" s="464"/>
      <c r="BX92" s="464"/>
      <c r="BY92" s="464"/>
      <c r="BZ92" s="464"/>
      <c r="CA92" s="464"/>
      <c r="CB92" s="464"/>
      <c r="CC92" s="464"/>
      <c r="CD92" s="464"/>
      <c r="CE92" s="464"/>
      <c r="CF92" s="464"/>
      <c r="CG92" s="464"/>
      <c r="CH92" s="464"/>
      <c r="CI92" s="464"/>
      <c r="CJ92" s="464"/>
      <c r="CK92" s="464"/>
      <c r="CL92" s="464"/>
      <c r="CM92" s="464"/>
      <c r="CN92" s="464"/>
      <c r="CO92" s="464"/>
      <c r="CP92" s="464"/>
      <c r="CQ92" s="464"/>
      <c r="CR92" s="464"/>
      <c r="CS92" s="464"/>
      <c r="CT92" s="464"/>
      <c r="CU92" s="464"/>
      <c r="CV92" s="464"/>
      <c r="CW92" s="464"/>
      <c r="CX92" s="464"/>
      <c r="CY92" s="464"/>
      <c r="CZ92" s="464"/>
      <c r="DA92" s="464"/>
      <c r="DB92" s="464"/>
      <c r="DC92" s="464"/>
      <c r="DD92" s="464"/>
      <c r="DE92" s="464"/>
      <c r="DF92" s="464"/>
      <c r="DG92" s="464"/>
      <c r="DH92" s="464"/>
      <c r="DI92" s="464"/>
      <c r="DJ92" s="464"/>
      <c r="DK92" s="464"/>
      <c r="DL92" s="464"/>
      <c r="DM92" s="464"/>
      <c r="DN92" s="464"/>
      <c r="DO92" s="464"/>
      <c r="DP92" s="464"/>
      <c r="DQ92" s="464"/>
      <c r="DR92" s="464"/>
      <c r="DS92" s="464"/>
      <c r="DT92" s="464"/>
      <c r="DU92" s="464"/>
      <c r="DV92" s="464"/>
      <c r="DW92" s="464"/>
      <c r="DX92" s="464"/>
      <c r="DY92" s="464"/>
      <c r="DZ92" s="464"/>
      <c r="EA92" s="464"/>
      <c r="EB92" s="464"/>
      <c r="EC92" s="464"/>
      <c r="ED92" s="464"/>
      <c r="EE92" s="464"/>
      <c r="EF92" s="464"/>
      <c r="EG92" s="464"/>
      <c r="EH92" s="464"/>
      <c r="EI92" s="464"/>
      <c r="EJ92" s="464"/>
      <c r="EK92" s="464"/>
      <c r="EL92" s="464"/>
      <c r="EM92" s="464"/>
      <c r="EN92" s="464"/>
      <c r="EO92" s="464"/>
      <c r="EP92" s="464"/>
      <c r="EQ92" s="464"/>
      <c r="ER92" s="464"/>
      <c r="ES92" s="464"/>
      <c r="ET92" s="464"/>
      <c r="EU92" s="464"/>
      <c r="EV92" s="464"/>
      <c r="EW92" s="464"/>
      <c r="EX92" s="464"/>
      <c r="EY92" s="464"/>
      <c r="EZ92" s="464"/>
      <c r="FA92" s="464"/>
      <c r="FB92" s="464"/>
      <c r="FC92" s="464"/>
      <c r="FD92" s="464"/>
      <c r="FE92" s="464"/>
      <c r="FF92" s="464"/>
      <c r="FG92" s="464"/>
      <c r="FH92" s="464"/>
      <c r="FI92" s="464"/>
      <c r="FJ92" s="464"/>
      <c r="FK92" s="464"/>
      <c r="FL92" s="464"/>
      <c r="FM92" s="464"/>
      <c r="FN92" s="464"/>
      <c r="FO92" s="464"/>
      <c r="FP92" s="464"/>
      <c r="FQ92" s="464"/>
      <c r="FR92" s="464"/>
      <c r="FS92" s="464"/>
      <c r="FT92" s="464"/>
      <c r="FU92" s="464"/>
      <c r="FV92" s="464"/>
      <c r="FW92" s="464"/>
      <c r="FX92" s="464"/>
      <c r="FY92" s="464"/>
      <c r="FZ92" s="464"/>
      <c r="GA92" s="464"/>
      <c r="GB92" s="464"/>
      <c r="GC92" s="464"/>
      <c r="GD92" s="464"/>
      <c r="GE92" s="464"/>
      <c r="GF92" s="464"/>
      <c r="GG92" s="464"/>
      <c r="GH92" s="464"/>
      <c r="GI92" s="464"/>
      <c r="GJ92" s="464"/>
      <c r="GK92" s="464"/>
      <c r="GL92" s="464"/>
      <c r="GM92" s="464"/>
      <c r="GN92" s="464"/>
      <c r="GO92" s="464"/>
      <c r="GP92" s="464"/>
      <c r="GQ92" s="464"/>
      <c r="GR92" s="464"/>
      <c r="GS92" s="464"/>
      <c r="GT92" s="464"/>
      <c r="GU92" s="464"/>
      <c r="GV92" s="464"/>
      <c r="GW92" s="464"/>
      <c r="GX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E92" s="464"/>
      <c r="IF92" s="464"/>
      <c r="IG92" s="464"/>
      <c r="IH92" s="464"/>
      <c r="II92" s="464"/>
      <c r="IJ92" s="464"/>
      <c r="IK92" s="464"/>
      <c r="IL92" s="464"/>
      <c r="IM92" s="464"/>
      <c r="IN92" s="464"/>
      <c r="IO92" s="464"/>
      <c r="IP92" s="464"/>
      <c r="IQ92" s="464"/>
    </row>
    <row r="93" spans="1:251" s="189" customFormat="1" ht="12.9" customHeight="1" x14ac:dyDescent="0.3">
      <c r="A93" s="462" t="s">
        <v>443</v>
      </c>
      <c r="B93" s="164">
        <v>610</v>
      </c>
      <c r="C93" s="415">
        <v>37.41830065359477</v>
      </c>
      <c r="D93" s="415">
        <v>37.41830065359477</v>
      </c>
      <c r="E93" s="415">
        <v>26.797385620915033</v>
      </c>
      <c r="F93" s="415">
        <v>15.196078431372548</v>
      </c>
      <c r="G93" s="415"/>
      <c r="H93" s="452"/>
      <c r="I93" s="452"/>
      <c r="J93" s="452"/>
      <c r="K93" s="452"/>
      <c r="T93" s="463"/>
      <c r="U93" s="463"/>
      <c r="V93" s="463"/>
      <c r="W93" s="463"/>
      <c r="X93" s="463"/>
      <c r="Y93" s="463"/>
      <c r="Z93" s="464"/>
      <c r="AA93" s="464"/>
      <c r="AB93" s="464"/>
      <c r="AC93" s="464"/>
      <c r="AD93" s="464"/>
      <c r="AE93" s="464"/>
      <c r="AF93" s="464"/>
      <c r="AG93" s="464"/>
      <c r="AH93" s="464"/>
      <c r="AI93" s="464"/>
      <c r="AJ93" s="464"/>
      <c r="AK93" s="464"/>
      <c r="AL93" s="464"/>
      <c r="AM93" s="464"/>
      <c r="AN93" s="464"/>
      <c r="AO93" s="464"/>
      <c r="AP93" s="464"/>
      <c r="AQ93" s="464"/>
      <c r="AR93" s="464"/>
      <c r="AS93" s="464"/>
      <c r="AT93" s="464"/>
      <c r="AU93" s="464"/>
      <c r="AV93" s="464"/>
      <c r="AW93" s="464"/>
      <c r="AX93" s="464"/>
      <c r="AY93" s="464"/>
      <c r="AZ93" s="464"/>
      <c r="BA93" s="464"/>
      <c r="BB93" s="464"/>
      <c r="BC93" s="464"/>
      <c r="BD93" s="464"/>
      <c r="BE93" s="464"/>
      <c r="BF93" s="464"/>
      <c r="BG93" s="464"/>
      <c r="BH93" s="464"/>
      <c r="BI93" s="464"/>
      <c r="BJ93" s="464"/>
      <c r="BK93" s="464"/>
      <c r="BL93" s="464"/>
      <c r="BM93" s="464"/>
      <c r="BN93" s="464"/>
      <c r="BO93" s="464"/>
      <c r="BP93" s="464"/>
      <c r="BQ93" s="464"/>
      <c r="BR93" s="464"/>
      <c r="BS93" s="464"/>
      <c r="BT93" s="464"/>
      <c r="BU93" s="464"/>
      <c r="BV93" s="464"/>
      <c r="BW93" s="464"/>
      <c r="BX93" s="464"/>
      <c r="BY93" s="464"/>
      <c r="BZ93" s="464"/>
      <c r="CA93" s="464"/>
      <c r="CB93" s="464"/>
      <c r="CC93" s="464"/>
      <c r="CD93" s="464"/>
      <c r="CE93" s="464"/>
      <c r="CF93" s="464"/>
      <c r="CG93" s="464"/>
      <c r="CH93" s="464"/>
      <c r="CI93" s="464"/>
      <c r="CJ93" s="464"/>
      <c r="CK93" s="464"/>
      <c r="CL93" s="464"/>
      <c r="CM93" s="464"/>
      <c r="CN93" s="464"/>
      <c r="CO93" s="464"/>
      <c r="CP93" s="464"/>
      <c r="CQ93" s="464"/>
      <c r="CR93" s="464"/>
      <c r="CS93" s="464"/>
      <c r="CT93" s="464"/>
      <c r="CU93" s="464"/>
      <c r="CV93" s="464"/>
      <c r="CW93" s="464"/>
      <c r="CX93" s="464"/>
      <c r="CY93" s="464"/>
      <c r="CZ93" s="464"/>
      <c r="DA93" s="464"/>
      <c r="DB93" s="464"/>
      <c r="DC93" s="464"/>
      <c r="DD93" s="464"/>
      <c r="DE93" s="464"/>
      <c r="DF93" s="464"/>
      <c r="DG93" s="464"/>
      <c r="DH93" s="464"/>
      <c r="DI93" s="464"/>
      <c r="DJ93" s="464"/>
      <c r="DK93" s="464"/>
      <c r="DL93" s="464"/>
      <c r="DM93" s="464"/>
      <c r="DN93" s="464"/>
      <c r="DO93" s="464"/>
      <c r="DP93" s="464"/>
      <c r="DQ93" s="464"/>
      <c r="DR93" s="464"/>
      <c r="DS93" s="464"/>
      <c r="DT93" s="464"/>
      <c r="DU93" s="464"/>
      <c r="DV93" s="464"/>
      <c r="DW93" s="464"/>
      <c r="DX93" s="464"/>
      <c r="DY93" s="464"/>
      <c r="DZ93" s="464"/>
      <c r="EA93" s="464"/>
      <c r="EB93" s="464"/>
      <c r="EC93" s="464"/>
      <c r="ED93" s="464"/>
      <c r="EE93" s="464"/>
      <c r="EF93" s="464"/>
      <c r="EG93" s="464"/>
      <c r="EH93" s="464"/>
      <c r="EI93" s="464"/>
      <c r="EJ93" s="464"/>
      <c r="EK93" s="464"/>
      <c r="EL93" s="464"/>
      <c r="EM93" s="464"/>
      <c r="EN93" s="464"/>
      <c r="EO93" s="464"/>
      <c r="EP93" s="464"/>
      <c r="EQ93" s="464"/>
      <c r="ER93" s="464"/>
      <c r="ES93" s="464"/>
      <c r="ET93" s="464"/>
      <c r="EU93" s="464"/>
      <c r="EV93" s="464"/>
      <c r="EW93" s="464"/>
      <c r="EX93" s="464"/>
      <c r="EY93" s="464"/>
      <c r="EZ93" s="464"/>
      <c r="FA93" s="464"/>
      <c r="FB93" s="464"/>
      <c r="FC93" s="464"/>
      <c r="FD93" s="464"/>
      <c r="FE93" s="464"/>
      <c r="FF93" s="464"/>
      <c r="FG93" s="464"/>
      <c r="FH93" s="464"/>
      <c r="FI93" s="464"/>
      <c r="FJ93" s="464"/>
      <c r="FK93" s="464"/>
      <c r="FL93" s="464"/>
      <c r="FM93" s="464"/>
      <c r="FN93" s="464"/>
      <c r="FO93" s="464"/>
      <c r="FP93" s="464"/>
      <c r="FQ93" s="464"/>
      <c r="FR93" s="464"/>
      <c r="FS93" s="464"/>
      <c r="FT93" s="464"/>
      <c r="FU93" s="464"/>
      <c r="FV93" s="464"/>
      <c r="FW93" s="464"/>
      <c r="FX93" s="464"/>
      <c r="FY93" s="464"/>
      <c r="FZ93" s="464"/>
      <c r="GA93" s="464"/>
      <c r="GB93" s="464"/>
      <c r="GC93" s="464"/>
      <c r="GD93" s="464"/>
      <c r="GE93" s="464"/>
      <c r="GF93" s="464"/>
      <c r="GG93" s="464"/>
      <c r="GH93" s="464"/>
      <c r="GI93" s="464"/>
      <c r="GJ93" s="464"/>
      <c r="GK93" s="464"/>
      <c r="GL93" s="464"/>
      <c r="GM93" s="464"/>
      <c r="GN93" s="464"/>
      <c r="GO93" s="464"/>
      <c r="GP93" s="464"/>
      <c r="GQ93" s="464"/>
      <c r="GR93" s="464"/>
      <c r="GS93" s="464"/>
      <c r="GT93" s="464"/>
      <c r="GU93" s="464"/>
      <c r="GV93" s="464"/>
      <c r="GW93" s="464"/>
      <c r="GX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E93" s="464"/>
      <c r="IF93" s="464"/>
      <c r="IG93" s="464"/>
      <c r="IH93" s="464"/>
      <c r="II93" s="464"/>
      <c r="IJ93" s="464"/>
      <c r="IK93" s="464"/>
      <c r="IL93" s="464"/>
      <c r="IM93" s="464"/>
      <c r="IN93" s="464"/>
      <c r="IO93" s="464"/>
      <c r="IP93" s="464"/>
      <c r="IQ93" s="464"/>
    </row>
    <row r="94" spans="1:251" s="189" customFormat="1" ht="12.9" customHeight="1" x14ac:dyDescent="0.3">
      <c r="A94" s="462" t="s">
        <v>444</v>
      </c>
      <c r="B94" s="164">
        <v>350</v>
      </c>
      <c r="C94" s="415">
        <v>92.634560906515588</v>
      </c>
      <c r="D94" s="415">
        <v>70.821529745042483</v>
      </c>
      <c r="E94" s="415">
        <v>20.396600566572236</v>
      </c>
      <c r="F94" s="415">
        <v>4.5325779036827196</v>
      </c>
      <c r="G94" s="415"/>
      <c r="H94" s="452"/>
      <c r="I94" s="452"/>
      <c r="J94" s="452"/>
      <c r="K94" s="452"/>
      <c r="T94" s="463"/>
      <c r="U94" s="463"/>
      <c r="V94" s="463"/>
      <c r="W94" s="463"/>
      <c r="X94" s="463"/>
      <c r="Y94" s="463"/>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c r="AY94" s="464"/>
      <c r="AZ94" s="464"/>
      <c r="BA94" s="464"/>
      <c r="BB94" s="464"/>
      <c r="BC94" s="464"/>
      <c r="BD94" s="464"/>
      <c r="BE94" s="464"/>
      <c r="BF94" s="464"/>
      <c r="BG94" s="464"/>
      <c r="BH94" s="464"/>
      <c r="BI94" s="464"/>
      <c r="BJ94" s="464"/>
      <c r="BK94" s="464"/>
      <c r="BL94" s="464"/>
      <c r="BM94" s="464"/>
      <c r="BN94" s="464"/>
      <c r="BO94" s="464"/>
      <c r="BP94" s="464"/>
      <c r="BQ94" s="464"/>
      <c r="BR94" s="464"/>
      <c r="BS94" s="464"/>
      <c r="BT94" s="464"/>
      <c r="BU94" s="464"/>
      <c r="BV94" s="464"/>
      <c r="BW94" s="464"/>
      <c r="BX94" s="464"/>
      <c r="BY94" s="464"/>
      <c r="BZ94" s="464"/>
      <c r="CA94" s="464"/>
      <c r="CB94" s="464"/>
      <c r="CC94" s="464"/>
      <c r="CD94" s="464"/>
      <c r="CE94" s="464"/>
      <c r="CF94" s="464"/>
      <c r="CG94" s="464"/>
      <c r="CH94" s="464"/>
      <c r="CI94" s="464"/>
      <c r="CJ94" s="464"/>
      <c r="CK94" s="464"/>
      <c r="CL94" s="464"/>
      <c r="CM94" s="464"/>
      <c r="CN94" s="464"/>
      <c r="CO94" s="464"/>
      <c r="CP94" s="464"/>
      <c r="CQ94" s="464"/>
      <c r="CR94" s="464"/>
      <c r="CS94" s="464"/>
      <c r="CT94" s="464"/>
      <c r="CU94" s="464"/>
      <c r="CV94" s="464"/>
      <c r="CW94" s="464"/>
      <c r="CX94" s="464"/>
      <c r="CY94" s="464"/>
      <c r="CZ94" s="464"/>
      <c r="DA94" s="464"/>
      <c r="DB94" s="464"/>
      <c r="DC94" s="464"/>
      <c r="DD94" s="464"/>
      <c r="DE94" s="464"/>
      <c r="DF94" s="464"/>
      <c r="DG94" s="464"/>
      <c r="DH94" s="464"/>
      <c r="DI94" s="464"/>
      <c r="DJ94" s="464"/>
      <c r="DK94" s="464"/>
      <c r="DL94" s="464"/>
      <c r="DM94" s="464"/>
      <c r="DN94" s="464"/>
      <c r="DO94" s="464"/>
      <c r="DP94" s="464"/>
      <c r="DQ94" s="464"/>
      <c r="DR94" s="464"/>
      <c r="DS94" s="464"/>
      <c r="DT94" s="464"/>
      <c r="DU94" s="464"/>
      <c r="DV94" s="464"/>
      <c r="DW94" s="464"/>
      <c r="DX94" s="464"/>
      <c r="DY94" s="464"/>
      <c r="DZ94" s="464"/>
      <c r="EA94" s="464"/>
      <c r="EB94" s="464"/>
      <c r="EC94" s="464"/>
      <c r="ED94" s="464"/>
      <c r="EE94" s="464"/>
      <c r="EF94" s="464"/>
      <c r="EG94" s="464"/>
      <c r="EH94" s="464"/>
      <c r="EI94" s="464"/>
      <c r="EJ94" s="464"/>
      <c r="EK94" s="464"/>
      <c r="EL94" s="464"/>
      <c r="EM94" s="464"/>
      <c r="EN94" s="464"/>
      <c r="EO94" s="464"/>
      <c r="EP94" s="464"/>
      <c r="EQ94" s="464"/>
      <c r="ER94" s="464"/>
      <c r="ES94" s="464"/>
      <c r="ET94" s="464"/>
      <c r="EU94" s="464"/>
      <c r="EV94" s="464"/>
      <c r="EW94" s="464"/>
      <c r="EX94" s="464"/>
      <c r="EY94" s="464"/>
      <c r="EZ94" s="464"/>
      <c r="FA94" s="464"/>
      <c r="FB94" s="464"/>
      <c r="FC94" s="464"/>
      <c r="FD94" s="464"/>
      <c r="FE94" s="464"/>
      <c r="FF94" s="464"/>
      <c r="FG94" s="464"/>
      <c r="FH94" s="464"/>
      <c r="FI94" s="464"/>
      <c r="FJ94" s="464"/>
      <c r="FK94" s="464"/>
      <c r="FL94" s="464"/>
      <c r="FM94" s="464"/>
      <c r="FN94" s="464"/>
      <c r="FO94" s="464"/>
      <c r="FP94" s="464"/>
      <c r="FQ94" s="464"/>
      <c r="FR94" s="464"/>
      <c r="FS94" s="464"/>
      <c r="FT94" s="464"/>
      <c r="FU94" s="464"/>
      <c r="FV94" s="464"/>
      <c r="FW94" s="464"/>
      <c r="FX94" s="464"/>
      <c r="FY94" s="464"/>
      <c r="FZ94" s="464"/>
      <c r="GA94" s="464"/>
      <c r="GB94" s="464"/>
      <c r="GC94" s="464"/>
      <c r="GD94" s="464"/>
      <c r="GE94" s="464"/>
      <c r="GF94" s="464"/>
      <c r="GG94" s="464"/>
      <c r="GH94" s="464"/>
      <c r="GI94" s="464"/>
      <c r="GJ94" s="464"/>
      <c r="GK94" s="464"/>
      <c r="GL94" s="464"/>
      <c r="GM94" s="464"/>
      <c r="GN94" s="464"/>
      <c r="GO94" s="464"/>
      <c r="GP94" s="464"/>
      <c r="GQ94" s="464"/>
      <c r="GR94" s="464"/>
      <c r="GS94" s="464"/>
      <c r="GT94" s="464"/>
      <c r="GU94" s="464"/>
      <c r="GV94" s="464"/>
      <c r="GW94" s="464"/>
      <c r="GX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E94" s="464"/>
      <c r="IF94" s="464"/>
      <c r="IG94" s="464"/>
      <c r="IH94" s="464"/>
      <c r="II94" s="464"/>
      <c r="IJ94" s="464"/>
      <c r="IK94" s="464"/>
      <c r="IL94" s="464"/>
      <c r="IM94" s="464"/>
      <c r="IN94" s="464"/>
      <c r="IO94" s="464"/>
      <c r="IP94" s="464"/>
      <c r="IQ94" s="464"/>
    </row>
    <row r="95" spans="1:251" s="189" customFormat="1" ht="12.9" customHeight="1" x14ac:dyDescent="0.3">
      <c r="A95" s="462" t="s">
        <v>445</v>
      </c>
      <c r="B95" s="164">
        <v>90</v>
      </c>
      <c r="C95" s="415">
        <v>55.913978494623649</v>
      </c>
      <c r="D95" s="415">
        <v>24.731182795698924</v>
      </c>
      <c r="E95" s="415">
        <v>61.29032258064516</v>
      </c>
      <c r="F95" s="415">
        <v>8.6021505376344098</v>
      </c>
      <c r="G95" s="415"/>
      <c r="H95" s="452"/>
      <c r="I95" s="452"/>
      <c r="J95" s="452"/>
      <c r="K95" s="452"/>
      <c r="T95" s="463"/>
      <c r="U95" s="463"/>
      <c r="V95" s="463"/>
      <c r="W95" s="463"/>
      <c r="X95" s="463"/>
      <c r="Y95" s="463"/>
      <c r="Z95" s="464"/>
      <c r="AA95" s="464"/>
      <c r="AB95" s="464"/>
      <c r="AC95" s="464"/>
      <c r="AD95" s="464"/>
      <c r="AE95" s="464"/>
      <c r="AF95" s="464"/>
      <c r="AG95" s="464"/>
      <c r="AH95" s="464"/>
      <c r="AI95" s="464"/>
      <c r="AJ95" s="464"/>
      <c r="AK95" s="464"/>
      <c r="AL95" s="464"/>
      <c r="AM95" s="464"/>
      <c r="AN95" s="464"/>
      <c r="AO95" s="464"/>
      <c r="AP95" s="464"/>
      <c r="AQ95" s="464"/>
      <c r="AR95" s="464"/>
      <c r="AS95" s="464"/>
      <c r="AT95" s="464"/>
      <c r="AU95" s="464"/>
      <c r="AV95" s="464"/>
      <c r="AW95" s="464"/>
      <c r="AX95" s="464"/>
      <c r="AY95" s="464"/>
      <c r="AZ95" s="464"/>
      <c r="BA95" s="464"/>
      <c r="BB95" s="464"/>
      <c r="BC95" s="464"/>
      <c r="BD95" s="464"/>
      <c r="BE95" s="464"/>
      <c r="BF95" s="464"/>
      <c r="BG95" s="464"/>
      <c r="BH95" s="464"/>
      <c r="BI95" s="464"/>
      <c r="BJ95" s="464"/>
      <c r="BK95" s="464"/>
      <c r="BL95" s="464"/>
      <c r="BM95" s="464"/>
      <c r="BN95" s="464"/>
      <c r="BO95" s="464"/>
      <c r="BP95" s="464"/>
      <c r="BQ95" s="464"/>
      <c r="BR95" s="464"/>
      <c r="BS95" s="464"/>
      <c r="BT95" s="464"/>
      <c r="BU95" s="464"/>
      <c r="BV95" s="464"/>
      <c r="BW95" s="464"/>
      <c r="BX95" s="464"/>
      <c r="BY95" s="464"/>
      <c r="BZ95" s="464"/>
      <c r="CA95" s="464"/>
      <c r="CB95" s="464"/>
      <c r="CC95" s="464"/>
      <c r="CD95" s="464"/>
      <c r="CE95" s="464"/>
      <c r="CF95" s="464"/>
      <c r="CG95" s="464"/>
      <c r="CH95" s="464"/>
      <c r="CI95" s="464"/>
      <c r="CJ95" s="464"/>
      <c r="CK95" s="464"/>
      <c r="CL95" s="464"/>
      <c r="CM95" s="464"/>
      <c r="CN95" s="464"/>
      <c r="CO95" s="464"/>
      <c r="CP95" s="464"/>
      <c r="CQ95" s="464"/>
      <c r="CR95" s="464"/>
      <c r="CS95" s="464"/>
      <c r="CT95" s="464"/>
      <c r="CU95" s="464"/>
      <c r="CV95" s="464"/>
      <c r="CW95" s="464"/>
      <c r="CX95" s="464"/>
      <c r="CY95" s="464"/>
      <c r="CZ95" s="464"/>
      <c r="DA95" s="464"/>
      <c r="DB95" s="464"/>
      <c r="DC95" s="464"/>
      <c r="DD95" s="464"/>
      <c r="DE95" s="464"/>
      <c r="DF95" s="464"/>
      <c r="DG95" s="464"/>
      <c r="DH95" s="464"/>
      <c r="DI95" s="464"/>
      <c r="DJ95" s="464"/>
      <c r="DK95" s="464"/>
      <c r="DL95" s="464"/>
      <c r="DM95" s="464"/>
      <c r="DN95" s="464"/>
      <c r="DO95" s="464"/>
      <c r="DP95" s="464"/>
      <c r="DQ95" s="464"/>
      <c r="DR95" s="464"/>
      <c r="DS95" s="464"/>
      <c r="DT95" s="464"/>
      <c r="DU95" s="464"/>
      <c r="DV95" s="464"/>
      <c r="DW95" s="464"/>
      <c r="DX95" s="464"/>
      <c r="DY95" s="464"/>
      <c r="DZ95" s="464"/>
      <c r="EA95" s="464"/>
      <c r="EB95" s="464"/>
      <c r="EC95" s="464"/>
      <c r="ED95" s="464"/>
      <c r="EE95" s="464"/>
      <c r="EF95" s="464"/>
      <c r="EG95" s="464"/>
      <c r="EH95" s="464"/>
      <c r="EI95" s="464"/>
      <c r="EJ95" s="464"/>
      <c r="EK95" s="464"/>
      <c r="EL95" s="464"/>
      <c r="EM95" s="464"/>
      <c r="EN95" s="464"/>
      <c r="EO95" s="464"/>
      <c r="EP95" s="464"/>
      <c r="EQ95" s="464"/>
      <c r="ER95" s="464"/>
      <c r="ES95" s="464"/>
      <c r="ET95" s="464"/>
      <c r="EU95" s="464"/>
      <c r="EV95" s="464"/>
      <c r="EW95" s="464"/>
      <c r="EX95" s="464"/>
      <c r="EY95" s="464"/>
      <c r="EZ95" s="464"/>
      <c r="FA95" s="464"/>
      <c r="FB95" s="464"/>
      <c r="FC95" s="464"/>
      <c r="FD95" s="464"/>
      <c r="FE95" s="464"/>
      <c r="FF95" s="464"/>
      <c r="FG95" s="464"/>
      <c r="FH95" s="464"/>
      <c r="FI95" s="464"/>
      <c r="FJ95" s="464"/>
      <c r="FK95" s="464"/>
      <c r="FL95" s="464"/>
      <c r="FM95" s="464"/>
      <c r="FN95" s="464"/>
      <c r="FO95" s="464"/>
      <c r="FP95" s="464"/>
      <c r="FQ95" s="464"/>
      <c r="FR95" s="464"/>
      <c r="FS95" s="464"/>
      <c r="FT95" s="464"/>
      <c r="FU95" s="464"/>
      <c r="FV95" s="464"/>
      <c r="FW95" s="464"/>
      <c r="FX95" s="464"/>
      <c r="FY95" s="464"/>
      <c r="FZ95" s="464"/>
      <c r="GA95" s="464"/>
      <c r="GB95" s="464"/>
      <c r="GC95" s="464"/>
      <c r="GD95" s="464"/>
      <c r="GE95" s="464"/>
      <c r="GF95" s="464"/>
      <c r="GG95" s="464"/>
      <c r="GH95" s="464"/>
      <c r="GI95" s="464"/>
      <c r="GJ95" s="464"/>
      <c r="GK95" s="464"/>
      <c r="GL95" s="464"/>
      <c r="GM95" s="464"/>
      <c r="GN95" s="464"/>
      <c r="GO95" s="464"/>
      <c r="GP95" s="464"/>
      <c r="GQ95" s="464"/>
      <c r="GR95" s="464"/>
      <c r="GS95" s="464"/>
      <c r="GT95" s="464"/>
      <c r="GU95" s="464"/>
      <c r="GV95" s="464"/>
      <c r="GW95" s="464"/>
      <c r="GX95" s="464"/>
      <c r="GY95" s="464"/>
      <c r="GZ95" s="464"/>
      <c r="HA95" s="464"/>
      <c r="HB95" s="464"/>
      <c r="HC95" s="464"/>
      <c r="HD95" s="464"/>
      <c r="HE95" s="464"/>
      <c r="HF95" s="464"/>
      <c r="HG95" s="464"/>
      <c r="HH95" s="464"/>
      <c r="HI95" s="464"/>
      <c r="HJ95" s="464"/>
      <c r="HK95" s="464"/>
      <c r="HL95" s="464"/>
      <c r="HM95" s="464"/>
      <c r="HN95" s="464"/>
      <c r="HO95" s="464"/>
      <c r="HP95" s="464"/>
      <c r="HQ95" s="464"/>
      <c r="HR95" s="464"/>
      <c r="HS95" s="464"/>
      <c r="HT95" s="464"/>
      <c r="HU95" s="464"/>
      <c r="HV95" s="464"/>
      <c r="HW95" s="464"/>
      <c r="HX95" s="464"/>
      <c r="HY95" s="464"/>
      <c r="HZ95" s="464"/>
      <c r="IA95" s="464"/>
      <c r="IB95" s="464"/>
      <c r="IC95" s="464"/>
      <c r="ID95" s="464"/>
      <c r="IE95" s="464"/>
      <c r="IF95" s="464"/>
      <c r="IG95" s="464"/>
      <c r="IH95" s="464"/>
      <c r="II95" s="464"/>
      <c r="IJ95" s="464"/>
      <c r="IK95" s="464"/>
      <c r="IL95" s="464"/>
      <c r="IM95" s="464"/>
      <c r="IN95" s="464"/>
      <c r="IO95" s="464"/>
      <c r="IP95" s="464"/>
      <c r="IQ95" s="464"/>
    </row>
    <row r="96" spans="1:251" s="189" customFormat="1" ht="12.9" customHeight="1" x14ac:dyDescent="0.3">
      <c r="A96" s="462" t="s">
        <v>446</v>
      </c>
      <c r="B96" s="164">
        <v>60</v>
      </c>
      <c r="C96" s="415">
        <v>46.666666666666664</v>
      </c>
      <c r="D96" s="415">
        <v>66.666666666666657</v>
      </c>
      <c r="E96" s="415">
        <v>48.333333333333336</v>
      </c>
      <c r="F96" s="415">
        <v>30</v>
      </c>
      <c r="G96" s="415"/>
      <c r="H96" s="452"/>
      <c r="I96" s="452"/>
      <c r="J96" s="452"/>
      <c r="K96" s="452"/>
      <c r="T96" s="463"/>
      <c r="U96" s="463"/>
      <c r="V96" s="463"/>
      <c r="W96" s="463"/>
      <c r="X96" s="463"/>
      <c r="Y96" s="463"/>
      <c r="Z96" s="464"/>
      <c r="AA96" s="464"/>
      <c r="AB96" s="464"/>
      <c r="AC96" s="464"/>
      <c r="AD96" s="464"/>
      <c r="AE96" s="464"/>
      <c r="AF96" s="464"/>
      <c r="AG96" s="464"/>
      <c r="AH96" s="464"/>
      <c r="AI96" s="464"/>
      <c r="AJ96" s="464"/>
      <c r="AK96" s="464"/>
      <c r="AL96" s="464"/>
      <c r="AM96" s="464"/>
      <c r="AN96" s="464"/>
      <c r="AO96" s="464"/>
      <c r="AP96" s="464"/>
      <c r="AQ96" s="464"/>
      <c r="AR96" s="464"/>
      <c r="AS96" s="464"/>
      <c r="AT96" s="464"/>
      <c r="AU96" s="464"/>
      <c r="AV96" s="464"/>
      <c r="AW96" s="464"/>
      <c r="AX96" s="464"/>
      <c r="AY96" s="464"/>
      <c r="AZ96" s="464"/>
      <c r="BA96" s="464"/>
      <c r="BB96" s="464"/>
      <c r="BC96" s="464"/>
      <c r="BD96" s="464"/>
      <c r="BE96" s="464"/>
      <c r="BF96" s="464"/>
      <c r="BG96" s="464"/>
      <c r="BH96" s="464"/>
      <c r="BI96" s="464"/>
      <c r="BJ96" s="464"/>
      <c r="BK96" s="464"/>
      <c r="BL96" s="464"/>
      <c r="BM96" s="464"/>
      <c r="BN96" s="464"/>
      <c r="BO96" s="464"/>
      <c r="BP96" s="464"/>
      <c r="BQ96" s="464"/>
      <c r="BR96" s="464"/>
      <c r="BS96" s="464"/>
      <c r="BT96" s="464"/>
      <c r="BU96" s="464"/>
      <c r="BV96" s="464"/>
      <c r="BW96" s="464"/>
      <c r="BX96" s="464"/>
      <c r="BY96" s="464"/>
      <c r="BZ96" s="464"/>
      <c r="CA96" s="464"/>
      <c r="CB96" s="464"/>
      <c r="CC96" s="464"/>
      <c r="CD96" s="464"/>
      <c r="CE96" s="464"/>
      <c r="CF96" s="464"/>
      <c r="CG96" s="464"/>
      <c r="CH96" s="464"/>
      <c r="CI96" s="464"/>
      <c r="CJ96" s="464"/>
      <c r="CK96" s="464"/>
      <c r="CL96" s="464"/>
      <c r="CM96" s="464"/>
      <c r="CN96" s="464"/>
      <c r="CO96" s="464"/>
      <c r="CP96" s="464"/>
      <c r="CQ96" s="464"/>
      <c r="CR96" s="464"/>
      <c r="CS96" s="464"/>
      <c r="CT96" s="464"/>
      <c r="CU96" s="464"/>
      <c r="CV96" s="464"/>
      <c r="CW96" s="464"/>
      <c r="CX96" s="464"/>
      <c r="CY96" s="464"/>
      <c r="CZ96" s="464"/>
      <c r="DA96" s="464"/>
      <c r="DB96" s="464"/>
      <c r="DC96" s="464"/>
      <c r="DD96" s="464"/>
      <c r="DE96" s="464"/>
      <c r="DF96" s="464"/>
      <c r="DG96" s="464"/>
      <c r="DH96" s="464"/>
      <c r="DI96" s="464"/>
      <c r="DJ96" s="464"/>
      <c r="DK96" s="464"/>
      <c r="DL96" s="464"/>
      <c r="DM96" s="464"/>
      <c r="DN96" s="464"/>
      <c r="DO96" s="464"/>
      <c r="DP96" s="464"/>
      <c r="DQ96" s="464"/>
      <c r="DR96" s="464"/>
      <c r="DS96" s="464"/>
      <c r="DT96" s="464"/>
      <c r="DU96" s="464"/>
      <c r="DV96" s="464"/>
      <c r="DW96" s="464"/>
      <c r="DX96" s="464"/>
      <c r="DY96" s="464"/>
      <c r="DZ96" s="464"/>
      <c r="EA96" s="464"/>
      <c r="EB96" s="464"/>
      <c r="EC96" s="464"/>
      <c r="ED96" s="464"/>
      <c r="EE96" s="464"/>
      <c r="EF96" s="464"/>
      <c r="EG96" s="464"/>
      <c r="EH96" s="464"/>
      <c r="EI96" s="464"/>
      <c r="EJ96" s="464"/>
      <c r="EK96" s="464"/>
      <c r="EL96" s="464"/>
      <c r="EM96" s="464"/>
      <c r="EN96" s="464"/>
      <c r="EO96" s="464"/>
      <c r="EP96" s="464"/>
      <c r="EQ96" s="464"/>
      <c r="ER96" s="464"/>
      <c r="ES96" s="464"/>
      <c r="ET96" s="464"/>
      <c r="EU96" s="464"/>
      <c r="EV96" s="464"/>
      <c r="EW96" s="464"/>
      <c r="EX96" s="464"/>
      <c r="EY96" s="464"/>
      <c r="EZ96" s="464"/>
      <c r="FA96" s="464"/>
      <c r="FB96" s="464"/>
      <c r="FC96" s="464"/>
      <c r="FD96" s="464"/>
      <c r="FE96" s="464"/>
      <c r="FF96" s="464"/>
      <c r="FG96" s="464"/>
      <c r="FH96" s="464"/>
      <c r="FI96" s="464"/>
      <c r="FJ96" s="464"/>
      <c r="FK96" s="464"/>
      <c r="FL96" s="464"/>
      <c r="FM96" s="464"/>
      <c r="FN96" s="464"/>
      <c r="FO96" s="464"/>
      <c r="FP96" s="464"/>
      <c r="FQ96" s="464"/>
      <c r="FR96" s="464"/>
      <c r="FS96" s="464"/>
      <c r="FT96" s="464"/>
      <c r="FU96" s="464"/>
      <c r="FV96" s="464"/>
      <c r="FW96" s="464"/>
      <c r="FX96" s="464"/>
      <c r="FY96" s="464"/>
      <c r="FZ96" s="464"/>
      <c r="GA96" s="464"/>
      <c r="GB96" s="464"/>
      <c r="GC96" s="464"/>
      <c r="GD96" s="464"/>
      <c r="GE96" s="464"/>
      <c r="GF96" s="464"/>
      <c r="GG96" s="464"/>
      <c r="GH96" s="464"/>
      <c r="GI96" s="464"/>
      <c r="GJ96" s="464"/>
      <c r="GK96" s="464"/>
      <c r="GL96" s="464"/>
      <c r="GM96" s="464"/>
      <c r="GN96" s="464"/>
      <c r="GO96" s="464"/>
      <c r="GP96" s="464"/>
      <c r="GQ96" s="464"/>
      <c r="GR96" s="464"/>
      <c r="GS96" s="464"/>
      <c r="GT96" s="464"/>
      <c r="GU96" s="464"/>
      <c r="GV96" s="464"/>
      <c r="GW96" s="464"/>
      <c r="GX96" s="464"/>
      <c r="GY96" s="464"/>
      <c r="GZ96" s="464"/>
      <c r="HA96" s="464"/>
      <c r="HB96" s="464"/>
      <c r="HC96" s="464"/>
      <c r="HD96" s="464"/>
      <c r="HE96" s="464"/>
      <c r="HF96" s="464"/>
      <c r="HG96" s="464"/>
      <c r="HH96" s="464"/>
      <c r="HI96" s="464"/>
      <c r="HJ96" s="464"/>
      <c r="HK96" s="464"/>
      <c r="HL96" s="464"/>
      <c r="HM96" s="464"/>
      <c r="HN96" s="464"/>
      <c r="HO96" s="464"/>
      <c r="HP96" s="464"/>
      <c r="HQ96" s="464"/>
      <c r="HR96" s="464"/>
      <c r="HS96" s="464"/>
      <c r="HT96" s="464"/>
      <c r="HU96" s="464"/>
      <c r="HV96" s="464"/>
      <c r="HW96" s="464"/>
      <c r="HX96" s="464"/>
      <c r="HY96" s="464"/>
      <c r="HZ96" s="464"/>
      <c r="IA96" s="464"/>
      <c r="IB96" s="464"/>
      <c r="IC96" s="464"/>
      <c r="ID96" s="464"/>
      <c r="IE96" s="464"/>
      <c r="IF96" s="464"/>
      <c r="IG96" s="464"/>
      <c r="IH96" s="464"/>
      <c r="II96" s="464"/>
      <c r="IJ96" s="464"/>
      <c r="IK96" s="464"/>
      <c r="IL96" s="464"/>
      <c r="IM96" s="464"/>
      <c r="IN96" s="464"/>
      <c r="IO96" s="464"/>
      <c r="IP96" s="464"/>
      <c r="IQ96" s="464"/>
    </row>
    <row r="97" spans="1:253" s="189" customFormat="1" ht="12.9" customHeight="1" x14ac:dyDescent="0.3">
      <c r="A97" s="462" t="s">
        <v>393</v>
      </c>
      <c r="B97" s="164">
        <v>30</v>
      </c>
      <c r="C97" s="415">
        <v>50</v>
      </c>
      <c r="D97" s="415">
        <v>35.294117647058826</v>
      </c>
      <c r="E97" s="415">
        <v>67.64705882352942</v>
      </c>
      <c r="F97" s="415">
        <v>14.705882352941178</v>
      </c>
      <c r="G97" s="415"/>
      <c r="H97" s="452"/>
      <c r="I97" s="452"/>
      <c r="J97" s="452"/>
      <c r="K97" s="452"/>
      <c r="T97" s="463"/>
      <c r="U97" s="463"/>
      <c r="V97" s="463"/>
      <c r="W97" s="463"/>
      <c r="X97" s="463"/>
      <c r="Y97" s="463"/>
      <c r="Z97" s="464"/>
      <c r="AA97" s="464"/>
      <c r="AB97" s="464"/>
      <c r="AC97" s="464"/>
      <c r="AD97" s="464"/>
      <c r="AE97" s="464"/>
      <c r="AF97" s="464"/>
      <c r="AG97" s="464"/>
      <c r="AH97" s="464"/>
      <c r="AI97" s="464"/>
      <c r="AJ97" s="464"/>
      <c r="AK97" s="464"/>
      <c r="AL97" s="464"/>
      <c r="AM97" s="464"/>
      <c r="AN97" s="464"/>
      <c r="AO97" s="464"/>
      <c r="AP97" s="464"/>
      <c r="AQ97" s="464"/>
      <c r="AR97" s="464"/>
      <c r="AS97" s="464"/>
      <c r="AT97" s="464"/>
      <c r="AU97" s="464"/>
      <c r="AV97" s="464"/>
      <c r="AW97" s="464"/>
      <c r="AX97" s="464"/>
      <c r="AY97" s="464"/>
      <c r="AZ97" s="464"/>
      <c r="BA97" s="464"/>
      <c r="BB97" s="464"/>
      <c r="BC97" s="464"/>
      <c r="BD97" s="464"/>
      <c r="BE97" s="464"/>
      <c r="BF97" s="464"/>
      <c r="BG97" s="464"/>
      <c r="BH97" s="464"/>
      <c r="BI97" s="464"/>
      <c r="BJ97" s="464"/>
      <c r="BK97" s="464"/>
      <c r="BL97" s="464"/>
      <c r="BM97" s="464"/>
      <c r="BN97" s="464"/>
      <c r="BO97" s="464"/>
      <c r="BP97" s="464"/>
      <c r="BQ97" s="464"/>
      <c r="BR97" s="464"/>
      <c r="BS97" s="464"/>
      <c r="BT97" s="464"/>
      <c r="BU97" s="464"/>
      <c r="BV97" s="464"/>
      <c r="BW97" s="464"/>
      <c r="BX97" s="464"/>
      <c r="BY97" s="464"/>
      <c r="BZ97" s="464"/>
      <c r="CA97" s="464"/>
      <c r="CB97" s="464"/>
      <c r="CC97" s="464"/>
      <c r="CD97" s="464"/>
      <c r="CE97" s="464"/>
      <c r="CF97" s="464"/>
      <c r="CG97" s="464"/>
      <c r="CH97" s="464"/>
      <c r="CI97" s="464"/>
      <c r="CJ97" s="464"/>
      <c r="CK97" s="464"/>
      <c r="CL97" s="464"/>
      <c r="CM97" s="464"/>
      <c r="CN97" s="464"/>
      <c r="CO97" s="464"/>
      <c r="CP97" s="464"/>
      <c r="CQ97" s="464"/>
      <c r="CR97" s="464"/>
      <c r="CS97" s="464"/>
      <c r="CT97" s="464"/>
      <c r="CU97" s="464"/>
      <c r="CV97" s="464"/>
      <c r="CW97" s="464"/>
      <c r="CX97" s="464"/>
      <c r="CY97" s="464"/>
      <c r="CZ97" s="464"/>
      <c r="DA97" s="464"/>
      <c r="DB97" s="464"/>
      <c r="DC97" s="464"/>
      <c r="DD97" s="464"/>
      <c r="DE97" s="464"/>
      <c r="DF97" s="464"/>
      <c r="DG97" s="464"/>
      <c r="DH97" s="464"/>
      <c r="DI97" s="464"/>
      <c r="DJ97" s="464"/>
      <c r="DK97" s="464"/>
      <c r="DL97" s="464"/>
      <c r="DM97" s="464"/>
      <c r="DN97" s="464"/>
      <c r="DO97" s="464"/>
      <c r="DP97" s="464"/>
      <c r="DQ97" s="464"/>
      <c r="DR97" s="464"/>
      <c r="DS97" s="464"/>
      <c r="DT97" s="464"/>
      <c r="DU97" s="464"/>
      <c r="DV97" s="464"/>
      <c r="DW97" s="464"/>
      <c r="DX97" s="464"/>
      <c r="DY97" s="464"/>
      <c r="DZ97" s="464"/>
      <c r="EA97" s="464"/>
      <c r="EB97" s="464"/>
      <c r="EC97" s="464"/>
      <c r="ED97" s="464"/>
      <c r="EE97" s="464"/>
      <c r="EF97" s="464"/>
      <c r="EG97" s="464"/>
      <c r="EH97" s="464"/>
      <c r="EI97" s="464"/>
      <c r="EJ97" s="464"/>
      <c r="EK97" s="464"/>
      <c r="EL97" s="464"/>
      <c r="EM97" s="464"/>
      <c r="EN97" s="464"/>
      <c r="EO97" s="464"/>
      <c r="EP97" s="464"/>
      <c r="EQ97" s="464"/>
      <c r="ER97" s="464"/>
      <c r="ES97" s="464"/>
      <c r="ET97" s="464"/>
      <c r="EU97" s="464"/>
      <c r="EV97" s="464"/>
      <c r="EW97" s="464"/>
      <c r="EX97" s="464"/>
      <c r="EY97" s="464"/>
      <c r="EZ97" s="464"/>
      <c r="FA97" s="464"/>
      <c r="FB97" s="464"/>
      <c r="FC97" s="464"/>
      <c r="FD97" s="464"/>
      <c r="FE97" s="464"/>
      <c r="FF97" s="464"/>
      <c r="FG97" s="464"/>
      <c r="FH97" s="464"/>
      <c r="FI97" s="464"/>
      <c r="FJ97" s="464"/>
      <c r="FK97" s="464"/>
      <c r="FL97" s="464"/>
      <c r="FM97" s="464"/>
      <c r="FN97" s="464"/>
      <c r="FO97" s="464"/>
      <c r="FP97" s="464"/>
      <c r="FQ97" s="464"/>
      <c r="FR97" s="464"/>
      <c r="FS97" s="464"/>
      <c r="FT97" s="464"/>
      <c r="FU97" s="464"/>
      <c r="FV97" s="464"/>
      <c r="FW97" s="464"/>
      <c r="FX97" s="464"/>
      <c r="FY97" s="464"/>
      <c r="FZ97" s="464"/>
      <c r="GA97" s="464"/>
      <c r="GB97" s="464"/>
      <c r="GC97" s="464"/>
      <c r="GD97" s="464"/>
      <c r="GE97" s="464"/>
      <c r="GF97" s="464"/>
      <c r="GG97" s="464"/>
      <c r="GH97" s="464"/>
      <c r="GI97" s="464"/>
      <c r="GJ97" s="464"/>
      <c r="GK97" s="464"/>
      <c r="GL97" s="464"/>
      <c r="GM97" s="464"/>
      <c r="GN97" s="464"/>
      <c r="GO97" s="464"/>
      <c r="GP97" s="464"/>
      <c r="GQ97" s="464"/>
      <c r="GR97" s="464"/>
      <c r="GS97" s="464"/>
      <c r="GT97" s="464"/>
      <c r="GU97" s="464"/>
      <c r="GV97" s="464"/>
      <c r="GW97" s="464"/>
      <c r="GX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E97" s="464"/>
      <c r="IF97" s="464"/>
      <c r="IG97" s="464"/>
      <c r="IH97" s="464"/>
      <c r="II97" s="464"/>
      <c r="IJ97" s="464"/>
      <c r="IK97" s="464"/>
      <c r="IL97" s="464"/>
      <c r="IM97" s="464"/>
      <c r="IN97" s="464"/>
      <c r="IO97" s="464"/>
      <c r="IP97" s="464"/>
      <c r="IQ97" s="464"/>
    </row>
    <row r="98" spans="1:253" s="83" customFormat="1" ht="5.0999999999999996" customHeight="1" x14ac:dyDescent="0.3">
      <c r="A98" s="436"/>
      <c r="B98" s="437"/>
      <c r="C98" s="437"/>
      <c r="D98" s="437"/>
      <c r="E98" s="437"/>
      <c r="F98" s="437"/>
      <c r="G98" s="438"/>
      <c r="H98" s="438"/>
      <c r="I98" s="438"/>
      <c r="J98" s="438"/>
      <c r="K98" s="438"/>
      <c r="L98" s="438"/>
      <c r="M98" s="438"/>
      <c r="N98" s="438"/>
      <c r="O98" s="438"/>
      <c r="P98" s="438"/>
      <c r="Q98" s="438"/>
      <c r="R98" s="438"/>
      <c r="S98" s="439"/>
      <c r="T98" s="440"/>
      <c r="U98" s="440"/>
      <c r="V98" s="440"/>
      <c r="W98" s="382"/>
      <c r="X98" s="382"/>
      <c r="Y98" s="382"/>
      <c r="Z98" s="382"/>
      <c r="AA98" s="382"/>
      <c r="AB98" s="382"/>
      <c r="AC98" s="382"/>
      <c r="AD98" s="382"/>
      <c r="AE98" s="438"/>
      <c r="AF98" s="438"/>
      <c r="AG98" s="438"/>
      <c r="AH98" s="438"/>
      <c r="AJ98" s="438"/>
      <c r="AK98" s="438"/>
      <c r="AL98" s="438"/>
      <c r="AM98" s="438"/>
      <c r="AN98" s="438"/>
      <c r="AO98" s="438"/>
      <c r="AP98" s="438"/>
      <c r="AQ98" s="438"/>
      <c r="AR98" s="438"/>
      <c r="AS98" s="438"/>
      <c r="AT98" s="438"/>
      <c r="AU98" s="438"/>
      <c r="AV98" s="438"/>
      <c r="AW98" s="438"/>
      <c r="AX98" s="438"/>
      <c r="AY98" s="438"/>
      <c r="AZ98" s="438"/>
      <c r="BA98" s="438"/>
      <c r="BB98" s="438"/>
      <c r="BC98" s="438"/>
      <c r="BD98" s="438"/>
      <c r="BE98" s="438"/>
      <c r="BF98" s="438"/>
      <c r="BG98" s="438"/>
      <c r="BH98" s="438"/>
      <c r="BI98" s="438"/>
      <c r="BJ98" s="438"/>
      <c r="BK98" s="438"/>
      <c r="BL98" s="438"/>
      <c r="BM98" s="438"/>
      <c r="BN98" s="438"/>
      <c r="BO98" s="438"/>
      <c r="BP98" s="438"/>
      <c r="BQ98" s="438"/>
      <c r="BR98" s="438"/>
      <c r="BS98" s="438"/>
      <c r="BT98" s="438"/>
      <c r="BU98" s="438"/>
      <c r="BV98" s="438"/>
      <c r="BW98" s="438"/>
      <c r="BX98" s="438"/>
      <c r="BY98" s="438"/>
      <c r="BZ98" s="438"/>
      <c r="CA98" s="438"/>
      <c r="CB98" s="438"/>
      <c r="CC98" s="438"/>
      <c r="CD98" s="438"/>
      <c r="CE98" s="438"/>
      <c r="CF98" s="438"/>
      <c r="CG98" s="438"/>
      <c r="CH98" s="438"/>
      <c r="CI98" s="438"/>
      <c r="CJ98" s="438"/>
      <c r="CK98" s="438"/>
      <c r="CL98" s="438"/>
      <c r="CM98" s="438"/>
      <c r="CN98" s="438"/>
      <c r="CO98" s="438"/>
      <c r="CP98" s="438"/>
      <c r="CQ98" s="438"/>
      <c r="CR98" s="438"/>
      <c r="CS98" s="438"/>
      <c r="CT98" s="438"/>
      <c r="CU98" s="438"/>
      <c r="CV98" s="438"/>
      <c r="CW98" s="438"/>
      <c r="CX98" s="438"/>
      <c r="CY98" s="438"/>
      <c r="CZ98" s="438"/>
      <c r="DA98" s="438"/>
      <c r="DB98" s="438"/>
      <c r="DC98" s="438"/>
      <c r="DD98" s="438"/>
      <c r="DE98" s="438"/>
      <c r="DF98" s="438"/>
      <c r="DG98" s="438"/>
      <c r="DH98" s="438"/>
      <c r="DI98" s="438"/>
      <c r="DJ98" s="438"/>
      <c r="DK98" s="438"/>
      <c r="DL98" s="438"/>
      <c r="DM98" s="438"/>
      <c r="DN98" s="438"/>
      <c r="DO98" s="438"/>
      <c r="DP98" s="438"/>
      <c r="DQ98" s="438"/>
      <c r="DR98" s="438"/>
      <c r="DS98" s="438"/>
      <c r="DT98" s="438"/>
      <c r="DU98" s="438"/>
      <c r="DV98" s="438"/>
      <c r="DW98" s="438"/>
      <c r="DX98" s="438"/>
      <c r="DY98" s="438"/>
      <c r="DZ98" s="438"/>
      <c r="EA98" s="438"/>
      <c r="EB98" s="438"/>
      <c r="EC98" s="438"/>
      <c r="ED98" s="438"/>
      <c r="EE98" s="438"/>
      <c r="EF98" s="438"/>
      <c r="EG98" s="438"/>
      <c r="EH98" s="438"/>
      <c r="EI98" s="438"/>
      <c r="EJ98" s="438"/>
      <c r="EK98" s="438"/>
      <c r="EL98" s="438"/>
      <c r="EM98" s="438"/>
      <c r="EN98" s="438"/>
      <c r="EO98" s="438"/>
      <c r="EP98" s="438"/>
      <c r="EQ98" s="438"/>
      <c r="ER98" s="438"/>
      <c r="ES98" s="438"/>
      <c r="ET98" s="438"/>
      <c r="EU98" s="438"/>
      <c r="EV98" s="438"/>
      <c r="EW98" s="438"/>
      <c r="EX98" s="438"/>
      <c r="EY98" s="438"/>
      <c r="EZ98" s="438"/>
      <c r="FA98" s="438"/>
      <c r="FB98" s="438"/>
      <c r="FC98" s="438"/>
      <c r="FD98" s="438"/>
      <c r="FE98" s="438"/>
      <c r="FF98" s="438"/>
      <c r="FG98" s="438"/>
      <c r="FH98" s="438"/>
      <c r="FI98" s="438"/>
      <c r="FJ98" s="438"/>
      <c r="FK98" s="438"/>
      <c r="FL98" s="438"/>
      <c r="FM98" s="438"/>
      <c r="FN98" s="438"/>
      <c r="FO98" s="438"/>
      <c r="FP98" s="438"/>
      <c r="FQ98" s="438"/>
      <c r="FR98" s="438"/>
      <c r="FS98" s="438"/>
      <c r="FT98" s="438"/>
      <c r="FU98" s="438"/>
      <c r="FV98" s="438"/>
      <c r="FW98" s="438"/>
      <c r="FX98" s="438"/>
      <c r="FY98" s="438"/>
      <c r="FZ98" s="438"/>
      <c r="GA98" s="438"/>
      <c r="GB98" s="438"/>
      <c r="GC98" s="438"/>
      <c r="GD98" s="438"/>
      <c r="GE98" s="438"/>
      <c r="GF98" s="438"/>
      <c r="GG98" s="438"/>
      <c r="GH98" s="438"/>
      <c r="GI98" s="438"/>
      <c r="GJ98" s="438"/>
      <c r="GK98" s="438"/>
      <c r="GL98" s="438"/>
      <c r="GM98" s="438"/>
      <c r="GN98" s="438"/>
      <c r="GO98" s="438"/>
      <c r="GP98" s="438"/>
      <c r="GQ98" s="438"/>
      <c r="GR98" s="438"/>
      <c r="GS98" s="438"/>
      <c r="GT98" s="438"/>
      <c r="GU98" s="438"/>
      <c r="GV98" s="438"/>
      <c r="GW98" s="438"/>
      <c r="GX98" s="438"/>
      <c r="GY98" s="438"/>
      <c r="GZ98" s="438"/>
      <c r="HA98" s="438"/>
      <c r="HB98" s="438"/>
      <c r="HC98" s="438"/>
      <c r="HD98" s="438"/>
      <c r="HE98" s="438"/>
      <c r="HF98" s="438"/>
      <c r="HG98" s="438"/>
      <c r="HH98" s="438"/>
      <c r="HI98" s="438"/>
      <c r="HJ98" s="438"/>
      <c r="HK98" s="438"/>
      <c r="HL98" s="438"/>
      <c r="HM98" s="438"/>
      <c r="HN98" s="438"/>
      <c r="HO98" s="438"/>
      <c r="HP98" s="438"/>
      <c r="HQ98" s="438"/>
      <c r="HR98" s="438"/>
      <c r="HS98" s="438"/>
      <c r="HT98" s="438"/>
      <c r="HU98" s="438"/>
      <c r="HV98" s="438"/>
      <c r="HW98" s="438"/>
      <c r="HX98" s="438"/>
      <c r="HY98" s="438"/>
      <c r="HZ98" s="438"/>
      <c r="IA98" s="438"/>
      <c r="IB98" s="438"/>
      <c r="IC98" s="438"/>
      <c r="ID98" s="438"/>
      <c r="IE98" s="438"/>
      <c r="IF98" s="438"/>
      <c r="IG98" s="438"/>
      <c r="IH98" s="438"/>
      <c r="II98" s="438"/>
      <c r="IJ98" s="438"/>
      <c r="IK98" s="438"/>
      <c r="IL98" s="438"/>
      <c r="IM98" s="438"/>
      <c r="IN98" s="438"/>
      <c r="IO98" s="438"/>
      <c r="IP98" s="438"/>
      <c r="IQ98" s="438"/>
      <c r="IR98" s="438"/>
      <c r="IS98" s="438"/>
    </row>
    <row r="99" spans="1:253" s="83" customFormat="1" ht="12" customHeight="1" x14ac:dyDescent="0.3">
      <c r="A99" s="807" t="s">
        <v>103</v>
      </c>
      <c r="B99" s="807"/>
      <c r="C99" s="807"/>
      <c r="D99" s="807"/>
      <c r="E99" s="807"/>
      <c r="F99" s="807"/>
      <c r="G99" s="441"/>
      <c r="H99" s="441"/>
      <c r="I99" s="441"/>
      <c r="J99" s="441"/>
      <c r="K99" s="441"/>
      <c r="L99" s="441"/>
      <c r="M99" s="441"/>
      <c r="N99" s="441"/>
      <c r="O99" s="441"/>
      <c r="P99" s="441"/>
      <c r="Q99" s="441"/>
      <c r="R99" s="441"/>
      <c r="S99" s="442"/>
      <c r="T99" s="443"/>
      <c r="U99" s="443"/>
      <c r="V99" s="443"/>
      <c r="W99" s="382"/>
      <c r="X99" s="382"/>
      <c r="Y99" s="382"/>
      <c r="Z99" s="382"/>
      <c r="AA99" s="382"/>
      <c r="AB99" s="382"/>
      <c r="AC99" s="382"/>
      <c r="AD99" s="382"/>
      <c r="AE99" s="441"/>
      <c r="AF99" s="441"/>
      <c r="AG99" s="441"/>
      <c r="AH99" s="441"/>
      <c r="AI99" s="441"/>
      <c r="AJ99" s="441"/>
      <c r="AK99" s="441"/>
      <c r="AL99" s="441"/>
      <c r="AM99" s="441"/>
      <c r="AN99" s="441"/>
      <c r="AO99" s="441"/>
      <c r="AP99" s="441"/>
      <c r="AQ99" s="441"/>
      <c r="AR99" s="441"/>
      <c r="AS99" s="441"/>
      <c r="AT99" s="441"/>
      <c r="AU99" s="441"/>
      <c r="AV99" s="441"/>
      <c r="AW99" s="441"/>
      <c r="AX99" s="441"/>
      <c r="AY99" s="441"/>
      <c r="AZ99" s="441"/>
      <c r="BA99" s="441"/>
      <c r="BB99" s="441"/>
      <c r="BC99" s="441"/>
      <c r="BD99" s="441"/>
      <c r="BE99" s="441"/>
      <c r="BF99" s="441"/>
      <c r="BG99" s="441"/>
      <c r="BH99" s="441"/>
      <c r="BI99" s="441"/>
      <c r="BJ99" s="441"/>
      <c r="BK99" s="441"/>
      <c r="BL99" s="441"/>
      <c r="BM99" s="441"/>
      <c r="BN99" s="441"/>
      <c r="BO99" s="441"/>
      <c r="BP99" s="441"/>
      <c r="BQ99" s="441"/>
      <c r="BR99" s="441"/>
      <c r="BS99" s="441"/>
      <c r="BT99" s="441"/>
      <c r="BU99" s="441"/>
      <c r="BV99" s="441"/>
      <c r="BW99" s="441"/>
      <c r="BX99" s="441"/>
      <c r="BY99" s="441"/>
      <c r="BZ99" s="441"/>
      <c r="CA99" s="441"/>
      <c r="CB99" s="441"/>
      <c r="CC99" s="441"/>
      <c r="CD99" s="441"/>
      <c r="CE99" s="441"/>
      <c r="CF99" s="441"/>
      <c r="CG99" s="441"/>
      <c r="CH99" s="441"/>
      <c r="CI99" s="441"/>
      <c r="CJ99" s="441"/>
      <c r="CK99" s="441"/>
      <c r="CL99" s="441"/>
      <c r="CM99" s="441"/>
      <c r="CN99" s="441"/>
      <c r="CO99" s="441"/>
      <c r="CP99" s="441"/>
      <c r="CQ99" s="441"/>
      <c r="CR99" s="441"/>
      <c r="CS99" s="441"/>
      <c r="CT99" s="441"/>
      <c r="CU99" s="441"/>
      <c r="CV99" s="441"/>
      <c r="CW99" s="441"/>
      <c r="CX99" s="441"/>
      <c r="CY99" s="441"/>
      <c r="CZ99" s="441"/>
      <c r="DA99" s="441"/>
      <c r="DB99" s="441"/>
      <c r="DC99" s="441"/>
      <c r="DD99" s="441"/>
      <c r="DE99" s="441"/>
      <c r="DF99" s="441"/>
      <c r="DG99" s="441"/>
      <c r="DH99" s="441"/>
      <c r="DI99" s="441"/>
      <c r="DJ99" s="441"/>
      <c r="DK99" s="441"/>
      <c r="DL99" s="441"/>
      <c r="DM99" s="441"/>
      <c r="DN99" s="441"/>
      <c r="DO99" s="441"/>
      <c r="DP99" s="441"/>
      <c r="DQ99" s="441"/>
      <c r="DR99" s="441"/>
      <c r="DS99" s="441"/>
      <c r="DT99" s="441"/>
      <c r="DU99" s="441"/>
      <c r="DV99" s="441"/>
      <c r="DW99" s="441"/>
      <c r="DX99" s="441"/>
      <c r="DY99" s="441"/>
      <c r="DZ99" s="441"/>
      <c r="EA99" s="441"/>
      <c r="EB99" s="441"/>
      <c r="EC99" s="441"/>
      <c r="ED99" s="441"/>
      <c r="EE99" s="441"/>
      <c r="EF99" s="441"/>
      <c r="EG99" s="441"/>
      <c r="EH99" s="441"/>
      <c r="EI99" s="441"/>
      <c r="EJ99" s="441"/>
      <c r="EK99" s="441"/>
      <c r="EL99" s="441"/>
      <c r="EM99" s="441"/>
      <c r="EN99" s="441"/>
      <c r="EO99" s="441"/>
      <c r="EP99" s="441"/>
      <c r="EQ99" s="441"/>
      <c r="ER99" s="441"/>
      <c r="ES99" s="441"/>
      <c r="ET99" s="441"/>
      <c r="EU99" s="441"/>
      <c r="EV99" s="441"/>
      <c r="EW99" s="441"/>
      <c r="EX99" s="441"/>
      <c r="EY99" s="441"/>
      <c r="EZ99" s="441"/>
      <c r="FA99" s="441"/>
      <c r="FB99" s="441"/>
      <c r="FC99" s="441"/>
      <c r="FD99" s="441"/>
      <c r="FE99" s="441"/>
      <c r="FF99" s="441"/>
      <c r="FG99" s="441"/>
      <c r="FH99" s="441"/>
      <c r="FI99" s="441"/>
      <c r="FJ99" s="441"/>
      <c r="FK99" s="441"/>
      <c r="FL99" s="441"/>
      <c r="FM99" s="441"/>
      <c r="FN99" s="441"/>
      <c r="FO99" s="441"/>
      <c r="FP99" s="441"/>
      <c r="FQ99" s="441"/>
      <c r="FR99" s="441"/>
      <c r="FS99" s="441"/>
      <c r="FT99" s="441"/>
      <c r="FU99" s="441"/>
      <c r="FV99" s="441"/>
      <c r="FW99" s="441"/>
      <c r="FX99" s="441"/>
      <c r="FY99" s="441"/>
      <c r="FZ99" s="441"/>
      <c r="GA99" s="441"/>
      <c r="GB99" s="441"/>
      <c r="GC99" s="441"/>
      <c r="GD99" s="441"/>
      <c r="GE99" s="441"/>
      <c r="GF99" s="441"/>
      <c r="GG99" s="441"/>
      <c r="GH99" s="441"/>
      <c r="GI99" s="441"/>
      <c r="GJ99" s="441"/>
      <c r="GK99" s="441"/>
      <c r="GL99" s="441"/>
      <c r="GM99" s="441"/>
      <c r="GN99" s="441"/>
      <c r="GO99" s="441"/>
      <c r="GP99" s="441"/>
      <c r="GQ99" s="441"/>
      <c r="GR99" s="441"/>
      <c r="GS99" s="441"/>
      <c r="GT99" s="441"/>
      <c r="GU99" s="441"/>
      <c r="GV99" s="441"/>
      <c r="GW99" s="441"/>
      <c r="GX99" s="441"/>
      <c r="GY99" s="441"/>
      <c r="GZ99" s="441"/>
      <c r="HA99" s="441"/>
      <c r="HB99" s="441"/>
      <c r="HC99" s="441"/>
      <c r="HD99" s="441"/>
      <c r="HE99" s="441"/>
      <c r="HF99" s="441"/>
      <c r="HG99" s="441"/>
      <c r="HH99" s="441"/>
      <c r="HI99" s="441"/>
      <c r="HJ99" s="441"/>
      <c r="HK99" s="441"/>
      <c r="HL99" s="441"/>
      <c r="HM99" s="441"/>
      <c r="HN99" s="441"/>
      <c r="HO99" s="441"/>
      <c r="HP99" s="441"/>
      <c r="HQ99" s="441"/>
      <c r="HR99" s="441"/>
      <c r="HS99" s="441"/>
      <c r="HT99" s="441"/>
      <c r="HU99" s="441"/>
      <c r="HV99" s="441"/>
      <c r="HW99" s="441"/>
      <c r="HX99" s="441"/>
      <c r="HY99" s="441"/>
      <c r="HZ99" s="441"/>
      <c r="IA99" s="441"/>
      <c r="IB99" s="441"/>
      <c r="IC99" s="441"/>
      <c r="ID99" s="441"/>
      <c r="IE99" s="441"/>
      <c r="IF99" s="441"/>
      <c r="IG99" s="441"/>
      <c r="IH99" s="441"/>
      <c r="II99" s="441"/>
      <c r="IJ99" s="441"/>
      <c r="IK99" s="441"/>
      <c r="IL99" s="441"/>
      <c r="IM99" s="441"/>
      <c r="IN99" s="441"/>
      <c r="IO99" s="441"/>
      <c r="IP99" s="441"/>
      <c r="IQ99" s="441"/>
      <c r="IR99" s="441"/>
      <c r="IS99" s="441"/>
    </row>
    <row r="100" spans="1:253" s="83" customFormat="1" ht="21.9" customHeight="1" x14ac:dyDescent="0.3">
      <c r="A100" s="807" t="s">
        <v>92</v>
      </c>
      <c r="B100" s="807"/>
      <c r="C100" s="807"/>
      <c r="D100" s="807"/>
      <c r="E100" s="807"/>
      <c r="F100" s="807"/>
      <c r="G100" s="444"/>
      <c r="H100" s="444"/>
      <c r="I100" s="444"/>
      <c r="J100" s="444"/>
      <c r="K100" s="379"/>
      <c r="L100" s="379"/>
      <c r="M100" s="379"/>
      <c r="N100" s="379"/>
      <c r="O100" s="379"/>
      <c r="P100" s="379"/>
      <c r="Q100" s="439"/>
      <c r="R100" s="440"/>
      <c r="S100" s="440"/>
      <c r="T100" s="440"/>
      <c r="U100" s="440"/>
      <c r="V100" s="440"/>
      <c r="W100" s="382"/>
      <c r="X100" s="382"/>
      <c r="Y100" s="382"/>
      <c r="Z100" s="382"/>
      <c r="AA100" s="382"/>
      <c r="AB100" s="382"/>
      <c r="AC100" s="382"/>
      <c r="AD100" s="382"/>
      <c r="AE100" s="379"/>
      <c r="AF100" s="379"/>
      <c r="AG100" s="379"/>
      <c r="AH100" s="379"/>
      <c r="AI100" s="379"/>
      <c r="AJ100" s="379"/>
      <c r="AK100" s="379"/>
      <c r="AL100" s="379"/>
      <c r="AM100" s="379"/>
      <c r="AN100" s="379"/>
      <c r="AO100" s="379"/>
      <c r="AP100" s="379"/>
      <c r="AQ100" s="379"/>
      <c r="AR100" s="379"/>
      <c r="AS100" s="379"/>
      <c r="AT100" s="379"/>
      <c r="AU100" s="379"/>
      <c r="AV100" s="379"/>
      <c r="AW100" s="379"/>
      <c r="AX100" s="379"/>
      <c r="AY100" s="379"/>
      <c r="AZ100" s="379"/>
      <c r="BA100" s="379"/>
      <c r="BB100" s="379"/>
      <c r="BC100" s="379"/>
      <c r="BD100" s="379"/>
      <c r="BE100" s="379"/>
      <c r="BF100" s="379"/>
      <c r="BG100" s="379"/>
      <c r="BH100" s="379"/>
      <c r="BI100" s="379"/>
      <c r="BJ100" s="379"/>
      <c r="BK100" s="379"/>
      <c r="BL100" s="379"/>
      <c r="BM100" s="379"/>
      <c r="BN100" s="379"/>
      <c r="BO100" s="379"/>
      <c r="BP100" s="379"/>
      <c r="BQ100" s="379"/>
      <c r="BR100" s="379"/>
      <c r="BS100" s="379"/>
      <c r="BT100" s="379"/>
      <c r="BU100" s="379"/>
      <c r="BV100" s="379"/>
      <c r="BW100" s="379"/>
      <c r="BX100" s="379"/>
      <c r="BY100" s="379"/>
      <c r="BZ100" s="379"/>
      <c r="CA100" s="379"/>
      <c r="CB100" s="379"/>
      <c r="CC100" s="379"/>
      <c r="CD100" s="379"/>
      <c r="CE100" s="379"/>
      <c r="CF100" s="379"/>
      <c r="CG100" s="379"/>
      <c r="CH100" s="379"/>
      <c r="CI100" s="379"/>
      <c r="CJ100" s="379"/>
      <c r="CK100" s="379"/>
      <c r="CL100" s="379"/>
      <c r="CM100" s="379"/>
      <c r="CN100" s="379"/>
      <c r="CO100" s="379"/>
      <c r="CP100" s="379"/>
      <c r="CQ100" s="379"/>
      <c r="CR100" s="379"/>
      <c r="CS100" s="379"/>
      <c r="CT100" s="379"/>
      <c r="CU100" s="379"/>
      <c r="CV100" s="379"/>
      <c r="CW100" s="379"/>
      <c r="CX100" s="379"/>
      <c r="CY100" s="379"/>
      <c r="CZ100" s="379"/>
      <c r="DA100" s="379"/>
      <c r="DB100" s="379"/>
      <c r="DC100" s="379"/>
      <c r="DD100" s="379"/>
      <c r="DE100" s="379"/>
      <c r="DF100" s="379"/>
      <c r="DG100" s="379"/>
      <c r="DH100" s="379"/>
      <c r="DI100" s="379"/>
      <c r="DJ100" s="379"/>
      <c r="DK100" s="379"/>
      <c r="DL100" s="379"/>
      <c r="DM100" s="379"/>
      <c r="DN100" s="379"/>
      <c r="DO100" s="379"/>
      <c r="DP100" s="379"/>
      <c r="DQ100" s="379"/>
      <c r="DR100" s="379"/>
      <c r="DS100" s="379"/>
      <c r="DT100" s="379"/>
      <c r="DU100" s="379"/>
      <c r="DV100" s="379"/>
      <c r="DW100" s="379"/>
      <c r="DX100" s="379"/>
      <c r="DY100" s="379"/>
      <c r="DZ100" s="379"/>
      <c r="EA100" s="379"/>
      <c r="EB100" s="379"/>
      <c r="EC100" s="379"/>
      <c r="ED100" s="379"/>
      <c r="EE100" s="379"/>
      <c r="EF100" s="379"/>
      <c r="EG100" s="379"/>
      <c r="EH100" s="379"/>
      <c r="EI100" s="379"/>
      <c r="EJ100" s="379"/>
      <c r="EK100" s="379"/>
      <c r="EL100" s="379"/>
      <c r="EM100" s="379"/>
      <c r="EN100" s="379"/>
      <c r="EO100" s="379"/>
      <c r="EP100" s="379"/>
      <c r="EQ100" s="379"/>
      <c r="ER100" s="379"/>
      <c r="ES100" s="379"/>
      <c r="ET100" s="379"/>
      <c r="EU100" s="379"/>
      <c r="EV100" s="379"/>
      <c r="EW100" s="379"/>
      <c r="EX100" s="379"/>
      <c r="EY100" s="379"/>
      <c r="EZ100" s="379"/>
      <c r="FA100" s="379"/>
      <c r="FB100" s="379"/>
      <c r="FC100" s="379"/>
      <c r="FD100" s="379"/>
      <c r="FE100" s="379"/>
      <c r="FF100" s="379"/>
      <c r="FG100" s="379"/>
      <c r="FH100" s="379"/>
      <c r="FI100" s="379"/>
      <c r="FJ100" s="379"/>
      <c r="FK100" s="379"/>
      <c r="FL100" s="379"/>
      <c r="FM100" s="379"/>
      <c r="FN100" s="379"/>
      <c r="FO100" s="379"/>
      <c r="FP100" s="379"/>
      <c r="FQ100" s="379"/>
      <c r="FR100" s="379"/>
      <c r="FS100" s="379"/>
      <c r="FT100" s="379"/>
      <c r="FU100" s="379"/>
      <c r="FV100" s="379"/>
      <c r="FW100" s="379"/>
      <c r="FX100" s="379"/>
      <c r="FY100" s="379"/>
      <c r="FZ100" s="379"/>
      <c r="GA100" s="379"/>
      <c r="GB100" s="379"/>
      <c r="GC100" s="379"/>
      <c r="GD100" s="379"/>
      <c r="GE100" s="379"/>
      <c r="GF100" s="379"/>
      <c r="GG100" s="379"/>
      <c r="GH100" s="379"/>
      <c r="GI100" s="379"/>
      <c r="GJ100" s="379"/>
      <c r="GK100" s="379"/>
      <c r="GL100" s="379"/>
      <c r="GM100" s="379"/>
      <c r="GN100" s="379"/>
      <c r="GO100" s="379"/>
      <c r="GP100" s="379"/>
      <c r="GQ100" s="379"/>
      <c r="GR100" s="379"/>
      <c r="GS100" s="379"/>
      <c r="GT100" s="379"/>
      <c r="GU100" s="379"/>
      <c r="GV100" s="379"/>
      <c r="GW100" s="379"/>
      <c r="GX100" s="379"/>
      <c r="GY100" s="379"/>
      <c r="GZ100" s="379"/>
      <c r="HA100" s="379"/>
      <c r="HB100" s="379"/>
      <c r="HC100" s="379"/>
      <c r="HD100" s="379"/>
      <c r="HE100" s="379"/>
      <c r="HF100" s="379"/>
      <c r="HG100" s="379"/>
      <c r="HH100" s="379"/>
      <c r="HI100" s="379"/>
      <c r="HJ100" s="379"/>
      <c r="HK100" s="379"/>
      <c r="HL100" s="379"/>
      <c r="HM100" s="379"/>
      <c r="HN100" s="379"/>
      <c r="HO100" s="379"/>
      <c r="HP100" s="379"/>
      <c r="HQ100" s="379"/>
      <c r="HR100" s="379"/>
      <c r="HS100" s="379"/>
      <c r="HT100" s="379"/>
      <c r="HU100" s="379"/>
      <c r="HV100" s="379"/>
      <c r="HW100" s="379"/>
      <c r="HX100" s="379"/>
      <c r="HY100" s="379"/>
      <c r="HZ100" s="379"/>
      <c r="IA100" s="379"/>
      <c r="IB100" s="379"/>
      <c r="IC100" s="379"/>
      <c r="ID100" s="379"/>
      <c r="IE100" s="379"/>
      <c r="IF100" s="379"/>
      <c r="IG100" s="379"/>
      <c r="IH100" s="379"/>
      <c r="II100" s="379"/>
      <c r="IJ100" s="379"/>
      <c r="IK100" s="379"/>
      <c r="IL100" s="379"/>
      <c r="IM100" s="379"/>
      <c r="IN100" s="379"/>
      <c r="IO100" s="379"/>
      <c r="IP100" s="379"/>
      <c r="IQ100" s="379"/>
    </row>
    <row r="101" spans="1:253" s="83" customFormat="1" ht="21.9" customHeight="1" x14ac:dyDescent="0.3">
      <c r="A101" s="807" t="s">
        <v>135</v>
      </c>
      <c r="B101" s="807"/>
      <c r="C101" s="807"/>
      <c r="D101" s="807"/>
      <c r="E101" s="807"/>
      <c r="F101" s="807"/>
      <c r="G101" s="444"/>
      <c r="H101" s="444"/>
      <c r="I101" s="444"/>
      <c r="J101" s="444"/>
      <c r="K101" s="379"/>
      <c r="L101" s="379"/>
      <c r="M101" s="379"/>
      <c r="N101" s="379"/>
      <c r="O101" s="379"/>
      <c r="P101" s="379"/>
      <c r="Q101" s="439"/>
      <c r="R101" s="440"/>
      <c r="S101" s="440"/>
      <c r="T101" s="440"/>
      <c r="U101" s="440"/>
      <c r="V101" s="440"/>
      <c r="W101" s="382"/>
      <c r="X101" s="382"/>
      <c r="Y101" s="382"/>
      <c r="Z101" s="382"/>
      <c r="AA101" s="382"/>
      <c r="AB101" s="382"/>
      <c r="AC101" s="382"/>
      <c r="AD101" s="382"/>
      <c r="AE101" s="379"/>
      <c r="AF101" s="379"/>
      <c r="AG101" s="379"/>
      <c r="AH101" s="379"/>
      <c r="AI101" s="379"/>
      <c r="AJ101" s="379"/>
      <c r="AK101" s="379"/>
      <c r="AL101" s="379"/>
      <c r="AM101" s="379"/>
      <c r="AN101" s="379"/>
      <c r="AO101" s="379"/>
      <c r="AP101" s="379"/>
      <c r="AQ101" s="379"/>
      <c r="AR101" s="379"/>
      <c r="AS101" s="379"/>
      <c r="AT101" s="379"/>
      <c r="AU101" s="379"/>
      <c r="AV101" s="379"/>
      <c r="AW101" s="379"/>
      <c r="AX101" s="379"/>
      <c r="AY101" s="379"/>
      <c r="AZ101" s="379"/>
      <c r="BA101" s="379"/>
      <c r="BB101" s="379"/>
      <c r="BC101" s="379"/>
      <c r="BD101" s="379"/>
      <c r="BE101" s="379"/>
      <c r="BF101" s="3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379"/>
      <c r="CI101" s="379"/>
      <c r="CJ101" s="379"/>
      <c r="CK101" s="379"/>
      <c r="CL101" s="379"/>
      <c r="CM101" s="379"/>
      <c r="CN101" s="379"/>
      <c r="CO101" s="379"/>
      <c r="CP101" s="379"/>
      <c r="CQ101" s="379"/>
      <c r="CR101" s="379"/>
      <c r="CS101" s="379"/>
      <c r="CT101" s="379"/>
      <c r="CU101" s="379"/>
      <c r="CV101" s="379"/>
      <c r="CW101" s="379"/>
      <c r="CX101" s="379"/>
      <c r="CY101" s="379"/>
      <c r="CZ101" s="379"/>
      <c r="DA101" s="379"/>
      <c r="DB101" s="379"/>
      <c r="DC101" s="379"/>
      <c r="DD101" s="379"/>
      <c r="DE101" s="379"/>
      <c r="DF101" s="379"/>
      <c r="DG101" s="379"/>
      <c r="DH101" s="379"/>
      <c r="DI101" s="379"/>
      <c r="DJ101" s="379"/>
      <c r="DK101" s="379"/>
      <c r="DL101" s="379"/>
      <c r="DM101" s="379"/>
      <c r="DN101" s="379"/>
      <c r="DO101" s="379"/>
      <c r="DP101" s="379"/>
      <c r="DQ101" s="379"/>
      <c r="DR101" s="379"/>
      <c r="DS101" s="379"/>
      <c r="DT101" s="379"/>
      <c r="DU101" s="379"/>
      <c r="DV101" s="379"/>
      <c r="DW101" s="379"/>
      <c r="DX101" s="379"/>
      <c r="DY101" s="379"/>
      <c r="DZ101" s="379"/>
      <c r="EA101" s="379"/>
      <c r="EB101" s="379"/>
      <c r="EC101" s="379"/>
      <c r="ED101" s="379"/>
      <c r="EE101" s="379"/>
      <c r="EF101" s="379"/>
      <c r="EG101" s="379"/>
      <c r="EH101" s="379"/>
      <c r="EI101" s="379"/>
      <c r="EJ101" s="379"/>
      <c r="EK101" s="379"/>
      <c r="EL101" s="379"/>
      <c r="EM101" s="379"/>
      <c r="EN101" s="379"/>
      <c r="EO101" s="379"/>
      <c r="EP101" s="379"/>
      <c r="EQ101" s="379"/>
      <c r="ER101" s="379"/>
      <c r="ES101" s="379"/>
      <c r="ET101" s="379"/>
      <c r="EU101" s="379"/>
      <c r="EV101" s="379"/>
      <c r="EW101" s="379"/>
      <c r="EX101" s="379"/>
      <c r="EY101" s="379"/>
      <c r="EZ101" s="379"/>
      <c r="FA101" s="379"/>
      <c r="FB101" s="379"/>
      <c r="FC101" s="379"/>
      <c r="FD101" s="379"/>
      <c r="FE101" s="379"/>
      <c r="FF101" s="379"/>
      <c r="FG101" s="379"/>
      <c r="FH101" s="379"/>
      <c r="FI101" s="379"/>
      <c r="FJ101" s="379"/>
      <c r="FK101" s="379"/>
      <c r="FL101" s="379"/>
      <c r="FM101" s="379"/>
      <c r="FN101" s="379"/>
      <c r="FO101" s="379"/>
      <c r="FP101" s="379"/>
      <c r="FQ101" s="379"/>
      <c r="FR101" s="379"/>
      <c r="FS101" s="379"/>
      <c r="FT101" s="379"/>
      <c r="FU101" s="379"/>
      <c r="FV101" s="379"/>
      <c r="FW101" s="379"/>
      <c r="FX101" s="379"/>
      <c r="FY101" s="379"/>
      <c r="FZ101" s="379"/>
      <c r="GA101" s="379"/>
      <c r="GB101" s="379"/>
      <c r="GC101" s="379"/>
      <c r="GD101" s="379"/>
      <c r="GE101" s="379"/>
      <c r="GF101" s="379"/>
      <c r="GG101" s="379"/>
      <c r="GH101" s="379"/>
      <c r="GI101" s="379"/>
      <c r="GJ101" s="379"/>
      <c r="GK101" s="379"/>
      <c r="GL101" s="379"/>
      <c r="GM101" s="379"/>
      <c r="GN101" s="379"/>
      <c r="GO101" s="379"/>
      <c r="GP101" s="379"/>
      <c r="GQ101" s="379"/>
      <c r="GR101" s="379"/>
      <c r="GS101" s="379"/>
      <c r="GT101" s="379"/>
      <c r="GU101" s="379"/>
      <c r="GV101" s="379"/>
      <c r="GW101" s="379"/>
      <c r="GX101" s="379"/>
      <c r="GY101" s="379"/>
      <c r="GZ101" s="379"/>
      <c r="HA101" s="379"/>
      <c r="HB101" s="379"/>
      <c r="HC101" s="379"/>
      <c r="HD101" s="379"/>
      <c r="HE101" s="379"/>
      <c r="HF101" s="379"/>
      <c r="HG101" s="379"/>
      <c r="HH101" s="379"/>
      <c r="HI101" s="379"/>
      <c r="HJ101" s="379"/>
      <c r="HK101" s="379"/>
      <c r="HL101" s="379"/>
      <c r="HM101" s="379"/>
      <c r="HN101" s="379"/>
      <c r="HO101" s="379"/>
      <c r="HP101" s="379"/>
      <c r="HQ101" s="379"/>
      <c r="HR101" s="379"/>
      <c r="HS101" s="379"/>
      <c r="HT101" s="379"/>
      <c r="HU101" s="379"/>
      <c r="HV101" s="379"/>
      <c r="HW101" s="379"/>
      <c r="HX101" s="379"/>
      <c r="HY101" s="379"/>
      <c r="HZ101" s="379"/>
      <c r="IA101" s="379"/>
      <c r="IB101" s="379"/>
      <c r="IC101" s="379"/>
      <c r="ID101" s="379"/>
      <c r="IE101" s="379"/>
      <c r="IF101" s="379"/>
      <c r="IG101" s="379"/>
      <c r="IH101" s="379"/>
      <c r="II101" s="379"/>
      <c r="IJ101" s="379"/>
      <c r="IK101" s="379"/>
      <c r="IL101" s="379"/>
      <c r="IM101" s="379"/>
      <c r="IN101" s="379"/>
      <c r="IO101" s="379"/>
      <c r="IP101" s="379"/>
      <c r="IQ101" s="379"/>
    </row>
    <row r="102" spans="1:253" x14ac:dyDescent="0.3">
      <c r="A102" s="808" t="s">
        <v>294</v>
      </c>
      <c r="B102" s="808"/>
      <c r="C102" s="808"/>
      <c r="D102" s="808"/>
      <c r="E102" s="808"/>
      <c r="F102" s="808"/>
      <c r="G102" s="118"/>
      <c r="H102" s="118"/>
      <c r="I102" s="118"/>
      <c r="J102" s="118"/>
      <c r="K102" s="118"/>
      <c r="L102" s="118"/>
      <c r="M102" s="118"/>
      <c r="N102" s="118"/>
      <c r="O102" s="118"/>
      <c r="P102" s="118"/>
      <c r="Q102" s="122"/>
      <c r="R102" s="119"/>
      <c r="S102" s="119"/>
      <c r="T102" s="119"/>
      <c r="U102" s="119"/>
      <c r="V102" s="119"/>
      <c r="W102" s="119"/>
      <c r="X102" s="119"/>
      <c r="Y102" s="119"/>
      <c r="Z102" s="114"/>
    </row>
    <row r="103" spans="1:253" ht="12.75" customHeight="1" x14ac:dyDescent="0.3"/>
    <row r="104" spans="1:253" ht="12.75" customHeight="1" x14ac:dyDescent="0.3"/>
    <row r="105" spans="1:253" ht="12.75" customHeight="1" x14ac:dyDescent="0.3"/>
    <row r="106" spans="1:253" ht="12.75" customHeight="1" x14ac:dyDescent="0.3"/>
    <row r="107" spans="1:253" ht="12.75" customHeight="1" x14ac:dyDescent="0.3"/>
    <row r="108" spans="1:253" ht="12.75" customHeight="1" x14ac:dyDescent="0.3"/>
    <row r="109" spans="1:253" ht="12.75" customHeight="1" x14ac:dyDescent="0.3"/>
    <row r="110" spans="1:253" ht="12.75" customHeight="1" x14ac:dyDescent="0.3"/>
    <row r="111" spans="1:253" ht="12.75" customHeight="1" x14ac:dyDescent="0.3"/>
    <row r="112" spans="1:253"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sheetData>
  <mergeCells count="11">
    <mergeCell ref="A99:F99"/>
    <mergeCell ref="A100:F100"/>
    <mergeCell ref="A101:F101"/>
    <mergeCell ref="A102:F102"/>
    <mergeCell ref="A2:F2"/>
    <mergeCell ref="B6:B9"/>
    <mergeCell ref="C7:C9"/>
    <mergeCell ref="D7:D9"/>
    <mergeCell ref="E7:E9"/>
    <mergeCell ref="F7:F9"/>
    <mergeCell ref="C6:F6"/>
  </mergeCells>
  <printOptions horizontalCentered="1"/>
  <pageMargins left="0.31496062992125984" right="0.31496062992125984" top="0.59055118110236227" bottom="0.59055118110236227"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tabColor theme="4" tint="0.59999389629810485"/>
  </sheetPr>
  <dimension ref="B1:M79"/>
  <sheetViews>
    <sheetView workbookViewId="0">
      <selection activeCell="C18" sqref="C18"/>
    </sheetView>
  </sheetViews>
  <sheetFormatPr defaultColWidth="9.33203125" defaultRowHeight="13.2" x14ac:dyDescent="0.25"/>
  <cols>
    <col min="1" max="1" width="8.6640625" style="600" customWidth="1"/>
    <col min="2" max="9" width="9.33203125" style="600"/>
    <col min="10" max="10" width="6.44140625" style="600" customWidth="1"/>
    <col min="11" max="16384" width="9.33203125" style="600"/>
  </cols>
  <sheetData>
    <row r="1" spans="2:13" s="597" customFormat="1" ht="12.75" customHeight="1" x14ac:dyDescent="0.25"/>
    <row r="2" spans="2:13" s="598" customFormat="1" ht="12.75" customHeight="1" x14ac:dyDescent="0.25"/>
    <row r="3" spans="2:13" s="597" customFormat="1" ht="12.75" customHeight="1" x14ac:dyDescent="0.25">
      <c r="B3" s="599"/>
      <c r="C3" s="599"/>
      <c r="D3" s="599"/>
      <c r="E3" s="599"/>
      <c r="F3" s="599"/>
      <c r="G3" s="599"/>
      <c r="H3" s="599"/>
      <c r="I3" s="599"/>
      <c r="J3" s="599"/>
      <c r="K3" s="599"/>
      <c r="L3" s="599"/>
      <c r="M3" s="599"/>
    </row>
    <row r="4" spans="2:13" s="597" customFormat="1" ht="12.75" customHeight="1" x14ac:dyDescent="0.25"/>
    <row r="5" spans="2:13" ht="12.75" customHeight="1" x14ac:dyDescent="0.25"/>
    <row r="6" spans="2:13" ht="12.75" customHeight="1" x14ac:dyDescent="0.25"/>
    <row r="7" spans="2:13" ht="12.75" customHeight="1" x14ac:dyDescent="0.25"/>
    <row r="8" spans="2:13" ht="12.75" customHeight="1" x14ac:dyDescent="0.25">
      <c r="J8" s="597"/>
    </row>
    <row r="9" spans="2:13" ht="12.75" customHeight="1" x14ac:dyDescent="0.25"/>
    <row r="10" spans="2:13" ht="12.75" customHeight="1" x14ac:dyDescent="0.25"/>
    <row r="11" spans="2:13" ht="12.75" customHeight="1" x14ac:dyDescent="0.25"/>
    <row r="12" spans="2:13" ht="12.75" customHeight="1" x14ac:dyDescent="0.25"/>
    <row r="13" spans="2:13" ht="12.75" customHeight="1" x14ac:dyDescent="0.25"/>
    <row r="14" spans="2:13" ht="12.75" customHeight="1" x14ac:dyDescent="0.25"/>
    <row r="15" spans="2:13" ht="12.75" customHeight="1" x14ac:dyDescent="0.25"/>
    <row r="16" spans="2:13" ht="12.75" customHeight="1" x14ac:dyDescent="0.25"/>
    <row r="17" spans="2:12" ht="12.75" customHeight="1" x14ac:dyDescent="0.25"/>
    <row r="18" spans="2:12" ht="12.75" customHeight="1" x14ac:dyDescent="0.25"/>
    <row r="19" spans="2:12" ht="12.75" customHeight="1" x14ac:dyDescent="0.25"/>
    <row r="20" spans="2:12" ht="12.75" customHeight="1" x14ac:dyDescent="0.25"/>
    <row r="21" spans="2:12" ht="15" customHeight="1" x14ac:dyDescent="0.75">
      <c r="E21" s="798" t="s">
        <v>230</v>
      </c>
      <c r="F21" s="798"/>
      <c r="G21" s="798"/>
      <c r="H21" s="798"/>
      <c r="I21" s="798"/>
      <c r="J21" s="601"/>
    </row>
    <row r="22" spans="2:12" ht="12.75" customHeight="1" x14ac:dyDescent="0.75">
      <c r="E22" s="798"/>
      <c r="F22" s="798"/>
      <c r="G22" s="798"/>
      <c r="H22" s="798"/>
      <c r="I22" s="798"/>
      <c r="J22" s="601"/>
    </row>
    <row r="23" spans="2:12" ht="12.75" customHeight="1" x14ac:dyDescent="0.75">
      <c r="E23" s="798"/>
      <c r="F23" s="798"/>
      <c r="G23" s="798"/>
      <c r="H23" s="798"/>
      <c r="I23" s="798"/>
      <c r="J23" s="601"/>
    </row>
    <row r="24" spans="2:12" ht="34.5" customHeight="1" x14ac:dyDescent="0.25">
      <c r="B24" s="800" t="s">
        <v>231</v>
      </c>
      <c r="C24" s="800"/>
      <c r="D24" s="800"/>
      <c r="E24" s="800"/>
      <c r="F24" s="800"/>
      <c r="G24" s="800"/>
      <c r="H24" s="800"/>
      <c r="I24" s="800"/>
      <c r="J24" s="602"/>
    </row>
    <row r="25" spans="2:12" ht="12.75" customHeight="1" x14ac:dyDescent="0.25">
      <c r="B25" s="800"/>
      <c r="C25" s="800"/>
      <c r="D25" s="800"/>
      <c r="E25" s="800"/>
      <c r="F25" s="800"/>
      <c r="G25" s="800"/>
      <c r="H25" s="800"/>
      <c r="I25" s="800"/>
      <c r="J25" s="602"/>
    </row>
    <row r="26" spans="2:12" ht="12.75" customHeight="1" x14ac:dyDescent="0.25">
      <c r="B26" s="800"/>
      <c r="C26" s="800"/>
      <c r="D26" s="800"/>
      <c r="E26" s="800"/>
      <c r="F26" s="800"/>
      <c r="G26" s="800"/>
      <c r="H26" s="800"/>
      <c r="I26" s="800"/>
      <c r="J26" s="602"/>
      <c r="L26" s="603"/>
    </row>
    <row r="27" spans="2:12" ht="12.75" customHeight="1" x14ac:dyDescent="0.25">
      <c r="B27" s="800"/>
      <c r="C27" s="800"/>
      <c r="D27" s="800"/>
      <c r="E27" s="800"/>
      <c r="F27" s="800"/>
      <c r="G27" s="800"/>
      <c r="H27" s="800"/>
      <c r="I27" s="800"/>
      <c r="J27" s="602"/>
    </row>
    <row r="28" spans="2:12" ht="12.75" customHeight="1" x14ac:dyDescent="0.25">
      <c r="B28" s="800"/>
      <c r="C28" s="800"/>
      <c r="D28" s="800"/>
      <c r="E28" s="800"/>
      <c r="F28" s="800"/>
      <c r="G28" s="800"/>
      <c r="H28" s="800"/>
      <c r="I28" s="800"/>
      <c r="J28" s="602"/>
    </row>
    <row r="29" spans="2:12" ht="12.75" customHeight="1" x14ac:dyDescent="0.25">
      <c r="B29" s="800"/>
      <c r="C29" s="800"/>
      <c r="D29" s="800"/>
      <c r="E29" s="800"/>
      <c r="F29" s="800"/>
      <c r="G29" s="800"/>
      <c r="H29" s="800"/>
      <c r="I29" s="800"/>
    </row>
    <row r="30" spans="2:12" ht="12.75" customHeight="1" x14ac:dyDescent="0.25">
      <c r="B30" s="800"/>
      <c r="C30" s="800"/>
      <c r="D30" s="800"/>
      <c r="E30" s="800"/>
      <c r="F30" s="800"/>
      <c r="G30" s="800"/>
      <c r="H30" s="800"/>
      <c r="I30" s="800"/>
    </row>
    <row r="31" spans="2:12" ht="12.75" customHeight="1" x14ac:dyDescent="0.25">
      <c r="B31" s="799" t="s">
        <v>293</v>
      </c>
      <c r="C31" s="799"/>
      <c r="D31" s="799"/>
      <c r="E31" s="799"/>
      <c r="F31" s="799"/>
      <c r="G31" s="799"/>
      <c r="H31" s="799"/>
      <c r="I31" s="799"/>
    </row>
    <row r="32" spans="2:12" ht="12.75" customHeight="1" x14ac:dyDescent="0.25">
      <c r="B32" s="799"/>
      <c r="C32" s="799"/>
      <c r="D32" s="799"/>
      <c r="E32" s="799"/>
      <c r="F32" s="799"/>
      <c r="G32" s="799"/>
      <c r="H32" s="799"/>
      <c r="I32" s="799"/>
    </row>
    <row r="33" spans="2:9" ht="12.75" customHeight="1" x14ac:dyDescent="0.25">
      <c r="B33" s="799"/>
      <c r="C33" s="799"/>
      <c r="D33" s="799"/>
      <c r="E33" s="799"/>
      <c r="F33" s="799"/>
      <c r="G33" s="799"/>
      <c r="H33" s="799"/>
      <c r="I33" s="799"/>
    </row>
    <row r="34" spans="2:9" ht="12.75" customHeight="1" x14ac:dyDescent="0.25"/>
    <row r="35" spans="2:9" ht="12.75" customHeight="1" x14ac:dyDescent="0.25"/>
    <row r="36" spans="2:9" ht="12.75" customHeight="1" x14ac:dyDescent="0.25"/>
    <row r="37" spans="2:9" ht="12.75" customHeight="1" x14ac:dyDescent="0.25"/>
    <row r="38" spans="2:9" ht="12.75" customHeight="1" x14ac:dyDescent="0.25"/>
    <row r="39" spans="2:9" ht="12.75" customHeight="1" x14ac:dyDescent="0.25"/>
    <row r="40" spans="2:9" ht="12.75" customHeight="1" x14ac:dyDescent="0.25"/>
    <row r="41" spans="2:9" ht="12.75" customHeight="1" x14ac:dyDescent="0.25"/>
    <row r="42" spans="2:9" ht="12.75" customHeight="1" x14ac:dyDescent="0.25"/>
    <row r="43" spans="2:9" ht="12.75" customHeight="1" x14ac:dyDescent="0.25"/>
    <row r="44" spans="2:9" ht="12.75" customHeight="1" x14ac:dyDescent="0.25"/>
    <row r="45" spans="2:9" ht="12.75" customHeight="1" x14ac:dyDescent="0.25">
      <c r="C45" s="600" t="s">
        <v>223</v>
      </c>
    </row>
    <row r="46" spans="2:9" ht="12.75" customHeight="1" x14ac:dyDescent="0.25">
      <c r="C46" s="600" t="s">
        <v>224</v>
      </c>
    </row>
    <row r="47" spans="2:9" ht="12.75" customHeight="1" x14ac:dyDescent="0.25">
      <c r="C47" s="600" t="s">
        <v>225</v>
      </c>
    </row>
    <row r="48" spans="2:9"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sheetData>
  <mergeCells count="3">
    <mergeCell ref="E21:I23"/>
    <mergeCell ref="B24:I30"/>
    <mergeCell ref="B31:I33"/>
  </mergeCells>
  <printOptions horizontalCentered="1"/>
  <pageMargins left="0.31496062992125984" right="0.31496062992125984" top="0.59055118110236227" bottom="0.59055118110236227"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53</vt:i4>
      </vt:variant>
      <vt:variant>
        <vt:lpstr>Intervalli denominati</vt:lpstr>
      </vt:variant>
      <vt:variant>
        <vt:i4>64</vt:i4>
      </vt:variant>
    </vt:vector>
  </HeadingPairs>
  <TitlesOfParts>
    <vt:vector size="117" baseType="lpstr">
      <vt:lpstr>Copertina</vt:lpstr>
      <vt:lpstr>nota</vt:lpstr>
      <vt:lpstr>Indice</vt:lpstr>
      <vt:lpstr>SezA-Figure professionali</vt:lpstr>
      <vt:lpstr>Tav1</vt:lpstr>
      <vt:lpstr>Tav2</vt:lpstr>
      <vt:lpstr>Tav3</vt:lpstr>
      <vt:lpstr>Tav4</vt:lpstr>
      <vt:lpstr>SezB-Competenze</vt:lpstr>
      <vt:lpstr>Tav5.1</vt:lpstr>
      <vt:lpstr>TAV13_bis</vt:lpstr>
      <vt:lpstr>Tav6.1a</vt:lpstr>
      <vt:lpstr>Tav6.1b</vt:lpstr>
      <vt:lpstr>Tav6.2a</vt:lpstr>
      <vt:lpstr>Tav6.2b</vt:lpstr>
      <vt:lpstr>SezC_Ind_stu</vt:lpstr>
      <vt:lpstr>Tav7</vt:lpstr>
      <vt:lpstr>Tav8</vt:lpstr>
      <vt:lpstr>TAV8_bis</vt:lpstr>
      <vt:lpstr>Tav10</vt:lpstr>
      <vt:lpstr>TAV10_bis</vt:lpstr>
      <vt:lpstr>Tav11.1</vt:lpstr>
      <vt:lpstr>Tav11.1bis</vt:lpstr>
      <vt:lpstr>TAV11.2_bis</vt:lpstr>
      <vt:lpstr>TAV11_2</vt:lpstr>
      <vt:lpstr>SezD- ALTRE CARAT ENTRATE</vt:lpstr>
      <vt:lpstr>Tav12</vt:lpstr>
      <vt:lpstr>Tav12_bis</vt:lpstr>
      <vt:lpstr>Tav13</vt:lpstr>
      <vt:lpstr>Tav14</vt:lpstr>
      <vt:lpstr>Tav15</vt:lpstr>
      <vt:lpstr>SezE-Imprese</vt:lpstr>
      <vt:lpstr>Tav17</vt:lpstr>
      <vt:lpstr>Tav26</vt:lpstr>
      <vt:lpstr>SezF_Formazione</vt:lpstr>
      <vt:lpstr>Tav23</vt:lpstr>
      <vt:lpstr>Tav20</vt:lpstr>
      <vt:lpstr>Tav21</vt:lpstr>
      <vt:lpstr>Tav22</vt:lpstr>
      <vt:lpstr>TAV146.1_NEW2021</vt:lpstr>
      <vt:lpstr>TAV146.1_ambiti_NEW2021</vt:lpstr>
      <vt:lpstr>SezG_Digital</vt:lpstr>
      <vt:lpstr>TAV5D0_2020</vt:lpstr>
      <vt:lpstr>Tav29_2020</vt:lpstr>
      <vt:lpstr>Tav30_2020</vt:lpstr>
      <vt:lpstr>Tav30_2020bis</vt:lpstr>
      <vt:lpstr>Tav24</vt:lpstr>
      <vt:lpstr>Tav30</vt:lpstr>
      <vt:lpstr>Tav30bis</vt:lpstr>
      <vt:lpstr>TAV5D3_2020</vt:lpstr>
      <vt:lpstr>TAV5c0_2020_green</vt:lpstr>
      <vt:lpstr>Cop</vt:lpstr>
      <vt:lpstr>FI</vt:lpstr>
      <vt:lpstr>Copertina!Area_stampa</vt:lpstr>
      <vt:lpstr>Indice!Area_stampa</vt:lpstr>
      <vt:lpstr>nota!Area_stampa</vt:lpstr>
      <vt:lpstr>'SezA-Figure professionali'!Area_stampa</vt:lpstr>
      <vt:lpstr>'SezB-Competenze'!Area_stampa</vt:lpstr>
      <vt:lpstr>SezC_Ind_stu!Area_stampa</vt:lpstr>
      <vt:lpstr>'SezD- ALTRE CARAT ENTRATE'!Area_stampa</vt:lpstr>
      <vt:lpstr>'SezE-Imprese'!Area_stampa</vt:lpstr>
      <vt:lpstr>SezF_Formazione!Area_stampa</vt:lpstr>
      <vt:lpstr>SezG_Digital!Area_stampa</vt:lpstr>
      <vt:lpstr>'Tav1'!Area_stampa</vt:lpstr>
      <vt:lpstr>'Tav10'!Area_stampa</vt:lpstr>
      <vt:lpstr>TAV10_bis!Area_stampa</vt:lpstr>
      <vt:lpstr>Tav11.1!Area_stampa</vt:lpstr>
      <vt:lpstr>Tav11.1bis!Area_stampa</vt:lpstr>
      <vt:lpstr>TAV11.2_bis!Area_stampa</vt:lpstr>
      <vt:lpstr>TAV11_2!Area_stampa</vt:lpstr>
      <vt:lpstr>'Tav12'!Area_stampa</vt:lpstr>
      <vt:lpstr>Tav12_bis!Area_stampa</vt:lpstr>
      <vt:lpstr>'Tav13'!Area_stampa</vt:lpstr>
      <vt:lpstr>TAV13_bis!Area_stampa</vt:lpstr>
      <vt:lpstr>'Tav14'!Area_stampa</vt:lpstr>
      <vt:lpstr>TAV146.1_ambiti_NEW2021!Area_stampa</vt:lpstr>
      <vt:lpstr>TAV146.1_NEW2021!Area_stampa</vt:lpstr>
      <vt:lpstr>'Tav15'!Area_stampa</vt:lpstr>
      <vt:lpstr>'Tav17'!Area_stampa</vt:lpstr>
      <vt:lpstr>'Tav2'!Area_stampa</vt:lpstr>
      <vt:lpstr>'Tav20'!Area_stampa</vt:lpstr>
      <vt:lpstr>'Tav21'!Area_stampa</vt:lpstr>
      <vt:lpstr>'Tav22'!Area_stampa</vt:lpstr>
      <vt:lpstr>'Tav23'!Area_stampa</vt:lpstr>
      <vt:lpstr>'Tav24'!Area_stampa</vt:lpstr>
      <vt:lpstr>'Tav26'!Area_stampa</vt:lpstr>
      <vt:lpstr>Tav29_2020!Area_stampa</vt:lpstr>
      <vt:lpstr>'Tav3'!Area_stampa</vt:lpstr>
      <vt:lpstr>'Tav30'!Area_stampa</vt:lpstr>
      <vt:lpstr>Tav30_2020!Area_stampa</vt:lpstr>
      <vt:lpstr>Tav30_2020bis!Area_stampa</vt:lpstr>
      <vt:lpstr>Tav30bis!Area_stampa</vt:lpstr>
      <vt:lpstr>'Tav4'!Area_stampa</vt:lpstr>
      <vt:lpstr>Tav5.1!Area_stampa</vt:lpstr>
      <vt:lpstr>TAV5c0_2020_green!Area_stampa</vt:lpstr>
      <vt:lpstr>TAV5D0_2020!Area_stampa</vt:lpstr>
      <vt:lpstr>TAV5D3_2020!Area_stampa</vt:lpstr>
      <vt:lpstr>Tav6.1a!Area_stampa</vt:lpstr>
      <vt:lpstr>Tav6.1b!Area_stampa</vt:lpstr>
      <vt:lpstr>Tav6.2a!Area_stampa</vt:lpstr>
      <vt:lpstr>Tav6.2b!Area_stampa</vt:lpstr>
      <vt:lpstr>'Tav7'!Area_stampa</vt:lpstr>
      <vt:lpstr>'Tav8'!Area_stampa</vt:lpstr>
      <vt:lpstr>TAV8_bis!Area_stampa</vt:lpstr>
      <vt:lpstr>Indice!Titoli_stampa</vt:lpstr>
      <vt:lpstr>nota!Titoli_stampa</vt:lpstr>
      <vt:lpstr>'Tav12'!Titoli_stampa</vt:lpstr>
      <vt:lpstr>'Tav2'!Titoli_stampa</vt:lpstr>
      <vt:lpstr>'Tav30'!Titoli_stampa</vt:lpstr>
      <vt:lpstr>Tav30_2020!Titoli_stampa</vt:lpstr>
      <vt:lpstr>Tav30_2020bis!Titoli_stampa</vt:lpstr>
      <vt:lpstr>Tav30bis!Titoli_stampa</vt:lpstr>
      <vt:lpstr>'Tav4'!Titoli_stampa</vt:lpstr>
      <vt:lpstr>Tav6.1a!Titoli_stampa</vt:lpstr>
      <vt:lpstr>Tav6.1b!Titoli_stampa</vt:lpstr>
      <vt:lpstr>Tav6.2a!Titoli_stampa</vt:lpstr>
      <vt:lpstr>Tav6.2b!Titoli_stampa</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Corrado Cecilia</dc:creator>
  <cp:lastModifiedBy>Marco Batazzi</cp:lastModifiedBy>
  <cp:lastPrinted>2023-11-29T14:36:06Z</cp:lastPrinted>
  <dcterms:created xsi:type="dcterms:W3CDTF">2016-07-11T08:42:37Z</dcterms:created>
  <dcterms:modified xsi:type="dcterms:W3CDTF">2024-02-21T14:30:11Z</dcterms:modified>
</cp:coreProperties>
</file>