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376" windowHeight="11592"/>
  </bookViews>
  <sheets>
    <sheet name="2021" sheetId="1" r:id="rId1"/>
    <sheet name="2020" sheetId="2" r:id="rId2"/>
    <sheet name="2019" sheetId="3" r:id="rId3"/>
    <sheet name="2018" sheetId="4" r:id="rId4"/>
  </sheets>
  <definedNames>
    <definedName name="_xlnm.Print_Area" localSheetId="3">'2018'!$A$3:$J$168</definedName>
    <definedName name="_xlnm.Print_Area" localSheetId="2">'2019'!$A$3:$J$168</definedName>
    <definedName name="_xlnm.Print_Area" localSheetId="1">'2020'!$A$3:$J$168</definedName>
    <definedName name="_xlnm.Print_Area" localSheetId="0">'2021'!$A$3:$J$168</definedName>
    <definedName name="_xlnm.Print_Titles" localSheetId="3">'2018'!$3:$4,'2018'!$A:$E</definedName>
    <definedName name="_xlnm.Print_Titles" localSheetId="2">'2019'!$3:$4,'2019'!$A:$E</definedName>
    <definedName name="_xlnm.Print_Titles" localSheetId="1">'2020'!$3:$4,'2020'!$A:$E</definedName>
    <definedName name="_xlnm.Print_Titles" localSheetId="0">'2021'!$A:$E,'2021'!$3:$4</definedName>
  </definedNames>
  <calcPr calcId="152511"/>
</workbook>
</file>

<file path=xl/calcChain.xml><?xml version="1.0" encoding="utf-8"?>
<calcChain xmlns="http://schemas.openxmlformats.org/spreadsheetml/2006/main">
  <c r="H168" i="4" l="1"/>
  <c r="G168" i="4"/>
  <c r="F168" i="4"/>
  <c r="E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168" i="4" s="1"/>
  <c r="I5" i="4"/>
  <c r="H168" i="3"/>
  <c r="G168" i="3"/>
  <c r="F168" i="3"/>
  <c r="E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168" i="3" s="1"/>
  <c r="I5" i="3"/>
  <c r="H168" i="2"/>
  <c r="G168" i="2"/>
  <c r="F168" i="2"/>
  <c r="E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168" i="2" s="1"/>
  <c r="H168" i="1"/>
  <c r="G168" i="1"/>
  <c r="F168" i="1"/>
  <c r="E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168" i="1" s="1"/>
</calcChain>
</file>

<file path=xl/sharedStrings.xml><?xml version="1.0" encoding="utf-8"?>
<sst xmlns="http://schemas.openxmlformats.org/spreadsheetml/2006/main" count="980" uniqueCount="249">
  <si>
    <t>Macro Funzione
(Portafoglio)</t>
  </si>
  <si>
    <t>Tema
(MacroProcesso)</t>
  </si>
  <si>
    <t>Funzione
(Processo)</t>
  </si>
  <si>
    <t>Servizio/Ambito
(SottoProcesso)</t>
  </si>
  <si>
    <t>FIRENZE</t>
  </si>
  <si>
    <t>COSTI DIRETTI INTERNI (personale)</t>
  </si>
  <si>
    <t>ALTRI COSTI DIRETTI</t>
  </si>
  <si>
    <t>COSTI INDIRETTI</t>
  </si>
  <si>
    <t>INTERVENTI ECONOMICI</t>
  </si>
  <si>
    <t>Totale
2021</t>
  </si>
  <si>
    <t>Governo Camerale</t>
  </si>
  <si>
    <t>A1 Pianificazione, monitoraggio e controllo dell'Ente</t>
  </si>
  <si>
    <t>A1.1 Performance camerale</t>
  </si>
  <si>
    <t>A1.1.F Formazione Performance camerale</t>
  </si>
  <si>
    <t>A1.1.1 Pianificazione e programmazione camerale</t>
  </si>
  <si>
    <t>A1.1.2 Monitoraggio e sistema dei controlli</t>
  </si>
  <si>
    <t>A1.1.3 Rendicontazione</t>
  </si>
  <si>
    <t>A1.1.4 Supporto all'OIV</t>
  </si>
  <si>
    <t>A1.2 Compliance normativa</t>
  </si>
  <si>
    <t>A1.2.F Formazione Compliance normativa</t>
  </si>
  <si>
    <t>A1.2.1 Anticorruzione e trasparenza</t>
  </si>
  <si>
    <t>A1.2.2 Adempimenti in materia di sicurezza sul lavoro e altri obblighi normativi camerali</t>
  </si>
  <si>
    <t>A1.3 Organizzazione camerale</t>
  </si>
  <si>
    <t>A1.3.F Formazione Organizzazione camerale</t>
  </si>
  <si>
    <t>A1.3.1 Organizzazione camerale</t>
  </si>
  <si>
    <t>A1.3.2 Sviluppo del personale</t>
  </si>
  <si>
    <t>A1.3.3 Gestione e sviluppo dei sistemi informativi camerali</t>
  </si>
  <si>
    <t>A1.3.4 Processi di riorganizzazione</t>
  </si>
  <si>
    <t>A2 Organi camerali, rapporti istituzionali e relazioni con il sistema allargato</t>
  </si>
  <si>
    <t>A2.1 Gestione e supporto organi</t>
  </si>
  <si>
    <t>A2.1.F Formazione Gestione e supporto organi</t>
  </si>
  <si>
    <t>A2.1.1 Gestione e supporto organi istituzionali</t>
  </si>
  <si>
    <t>A2.1.2 Rapporti  istituzionali con il territorio e gestione delle partecipazioni attive</t>
  </si>
  <si>
    <t>A2.1.3 Assistenza e tutela legale</t>
  </si>
  <si>
    <t>A2.2 Promozione e sviluppo dei servizi camerali</t>
  </si>
  <si>
    <t>A2.2.F Formazione Promozione e sviluppo dei servizi camerali</t>
  </si>
  <si>
    <t>A2.2.1 Scouting risorse nazionali e comunitarie</t>
  </si>
  <si>
    <t>A2.2.2 Promozione dei servizi camerali</t>
  </si>
  <si>
    <t>A2.3 Gestione documentale</t>
  </si>
  <si>
    <t>A2.3.F Formazione Gestione documentale</t>
  </si>
  <si>
    <t>A2.3.1 Protocollo generale</t>
  </si>
  <si>
    <t>A2.3.2 Gestione documentale</t>
  </si>
  <si>
    <t>A2.4 Rilevazioni statistiche</t>
  </si>
  <si>
    <t>A2.4.F Formazione Rilevazioni statistiche</t>
  </si>
  <si>
    <t>A2.4.1 Rilevazioni statistiche per altri committenti e gestione banche dati</t>
  </si>
  <si>
    <t>A3 Comunicazione</t>
  </si>
  <si>
    <t>A3.1 Comunicazione</t>
  </si>
  <si>
    <t>A3.1.F Formazione Comunicazione</t>
  </si>
  <si>
    <t>A3.1.1 Comunicazione istituzionale e verso l'utenza</t>
  </si>
  <si>
    <t>A3.1.2 Comunicazione a supporto dell'erogazione dei servizi</t>
  </si>
  <si>
    <t>A3.1.3 Comunicazione interna</t>
  </si>
  <si>
    <t>Processi di supporto</t>
  </si>
  <si>
    <t>B1 Risorse umane</t>
  </si>
  <si>
    <t>B1.1 Gestione del personale</t>
  </si>
  <si>
    <t>B1.1.F Formazione Gestione del personale</t>
  </si>
  <si>
    <t>B1.1.1 Acquisizione del personale</t>
  </si>
  <si>
    <t>B1.1.2 Trattamento giuridico del personale</t>
  </si>
  <si>
    <t>B1.1.3 Trattamento economico del personale</t>
  </si>
  <si>
    <t>B2 Acquisti, patrimonio e servizi di sede</t>
  </si>
  <si>
    <t>B2.1 Acquisti</t>
  </si>
  <si>
    <t>B2.1.F Formazione Acquisti</t>
  </si>
  <si>
    <t>B2.1.1 Acquisti beni e servizi</t>
  </si>
  <si>
    <t>B2.2 Patrimonio e servizi di sede</t>
  </si>
  <si>
    <t>B2.2.F Formazione Patrimonio e servizi di sede</t>
  </si>
  <si>
    <t>B2.2.1 Patrimonio</t>
  </si>
  <si>
    <t>B2.2.2 Servizi di sede e patrimonio immobiliare</t>
  </si>
  <si>
    <t>B3 Bilancio e finanza</t>
  </si>
  <si>
    <t>B3.1 Diritto annuale</t>
  </si>
  <si>
    <t>B3.1.F Formazione Diritto annuale</t>
  </si>
  <si>
    <t>B3.1.1 Incasso diritto annuale e gestione ruoli</t>
  </si>
  <si>
    <t>B3.2 Contabilità e finanza</t>
  </si>
  <si>
    <t>B3.2.F Formazione Contabilità e finanza</t>
  </si>
  <si>
    <t>B3.2.1 Contabilità</t>
  </si>
  <si>
    <t>B3.2.2 Finanza</t>
  </si>
  <si>
    <t xml:space="preserve">Trasparenza, semplificazione e tutela </t>
  </si>
  <si>
    <t>C1 Semplificazione e trasparenza</t>
  </si>
  <si>
    <t>C1.1 Gestione del registro delle imprese, albi ed elenchi</t>
  </si>
  <si>
    <t>C1.1.F Formazione Gestione del registro delle imprese, albi ed elenchi</t>
  </si>
  <si>
    <t>C1.1.1 Istruttoria pratiche  su istanza di parte e aggiornamento Registro Imprese, REA, AA</t>
  </si>
  <si>
    <t>C1.1.2 Procedure abilitative</t>
  </si>
  <si>
    <t>C1.1.3 Assistenza qualificata alle imprese (AQI)</t>
  </si>
  <si>
    <t>C1.1.4 Interrogazione del Registro Imprese e altre attività di sportello</t>
  </si>
  <si>
    <t>C1.1.5 Servizi informativi e formativi connessi al Registro Imprese</t>
  </si>
  <si>
    <t>C1.1.6 Servizi per la valorizzazione dei dati del Registro Imprese</t>
  </si>
  <si>
    <t>C1.1.7 Accertamenti violazioni amministrativi RI, REA e AIA</t>
  </si>
  <si>
    <t>C1.1.7b Operazioni d’Ufficio</t>
  </si>
  <si>
    <t>C1.2 Gestione SUAP e fascicolo elettronico di impresa</t>
  </si>
  <si>
    <t>C1.2.F Formazione Gestione SUAP e fascicolo elettronico di impresa</t>
  </si>
  <si>
    <t>C1.2.1 Servizi SUAP rivolti alla PA</t>
  </si>
  <si>
    <t>C1.2.2 Servizi SUAP rivolti alle imprese</t>
  </si>
  <si>
    <t>C1.2.3 Gestione fascicolo elettronico d'impresa</t>
  </si>
  <si>
    <t>C2 Tutela e legalità</t>
  </si>
  <si>
    <t>C2.1 Tutela della legalità</t>
  </si>
  <si>
    <t>C2.1.F Formazione Tutela della legalità</t>
  </si>
  <si>
    <t>C2.1.1 Sportelli legalità</t>
  </si>
  <si>
    <t>C2.1.2 Iniziative di repressione della concorrenza sleale</t>
  </si>
  <si>
    <t>C2.1.3 Servizi di informazione, orientamento e divulgazione degli strumenti di trasparenza</t>
  </si>
  <si>
    <t>C2.1.4 Servizi a supporto del contrasto della criminalità economica e ambientale</t>
  </si>
  <si>
    <t>C2.2 Tutela della fede pubblica e del consumatore e regolazione del mercato</t>
  </si>
  <si>
    <t>C2.2.F Formazione Tutela della fede pubblica e del consumatore e regolazione del mercato</t>
  </si>
  <si>
    <t>C2.2.1 Predisposizione strumenti a tutela dell'equità contrattuale</t>
  </si>
  <si>
    <t>C2.2.2 Servizi a supporto dei consumatori</t>
  </si>
  <si>
    <t>C2.2.3 Servizi a garanzia della regolarità di concorsi e operazioni a premio a tutela del consumatore e della fede pubblica</t>
  </si>
  <si>
    <t>C2.3 Informazione, vigilanza e controllo su sicurezza e conformità dei prodotti</t>
  </si>
  <si>
    <t>C2.3.F Formazione Informazione, vigilanza e controllo su sicurezza e conformità dei prodotti</t>
  </si>
  <si>
    <t>C2.3.1 Servizi di orientamento in materia di etichettatura e conformità prodotti</t>
  </si>
  <si>
    <t>C2.3.2 Vigilanza sicurezza prodotti e settori</t>
  </si>
  <si>
    <t>C2.4 Sanzioni amministrative</t>
  </si>
  <si>
    <t>C2.4.F Formazione Sanzioni amministrative</t>
  </si>
  <si>
    <t>C2.4.1 Gestione sanzioni amministrative ex L. 689/81</t>
  </si>
  <si>
    <t>C2.5 Metrologia legale</t>
  </si>
  <si>
    <t>C2.5.F Formazione Metrologia legale</t>
  </si>
  <si>
    <t>C2.5.1 Attività di verifica e vigilanza metrologica</t>
  </si>
  <si>
    <t>C2.5.2 Attività connesse alle autorizzazioni dei centri tecnici per tachigrafi analogici e digitali</t>
  </si>
  <si>
    <t>C2.5.3 Tenuta elenco, concessione e vigilanza marchi di identificazione dei metalli preziosi</t>
  </si>
  <si>
    <t>C2.6 Registro nazionale dei protesti</t>
  </si>
  <si>
    <t>C2.6.F Formazione Registro nazionale dei protesti</t>
  </si>
  <si>
    <t>C2.6.1 Aggiornamento Registro Protesti su istanza di parte</t>
  </si>
  <si>
    <t>C2.6.2 Servizi informativi sul Registro Protesti</t>
  </si>
  <si>
    <t>C2.6.3 Interrogazione del Registro Protesti e altre attività di sportello</t>
  </si>
  <si>
    <t>C2.7 Servizi di composizione delle controversie e delle situazioni di crisi</t>
  </si>
  <si>
    <t>C2.7.F Formazione Servizi di composizione delle controversie e delle situazioni di crisi</t>
  </si>
  <si>
    <t>C2.7.1 Servizi di arbitrato</t>
  </si>
  <si>
    <t>C2.7.2 Servizi di mediazione e conciliazione domestica e internazionale</t>
  </si>
  <si>
    <t>C2.7.3 Servizi di composizione delle crisi da sovraindebitamento</t>
  </si>
  <si>
    <t>C2.7.4 Servizi di informazione e formazione in materia di composizione delle controversie</t>
  </si>
  <si>
    <t>C2.7.5 Servizi di composizione negoziata per la soluzione della crisi d'impresa (ex DL 118/21)</t>
  </si>
  <si>
    <t>C2.8 Rilevazione prezzi/tariffe e borse merci</t>
  </si>
  <si>
    <t>C2.8.F Formazione Rilevazione prezzi/tariffe e borse merci</t>
  </si>
  <si>
    <t>C2.8.1 Gestione Borsa Merci e sale di contrattazione</t>
  </si>
  <si>
    <t>C2.8.2 Rilevazione prezzi e tariffe</t>
  </si>
  <si>
    <t>C2.9 Gestione controlli prodotti delle filiere del Made in Italy e organismi di controllo</t>
  </si>
  <si>
    <t>C2.9.F Formazione Gestione controlli prodotti delle filiere del made in italy e organismi di controllo</t>
  </si>
  <si>
    <t>C2.9.1 Controlli prodotti delle filiere del Made in Italy (vitivinicolo-olio-altri prodotti tipici)</t>
  </si>
  <si>
    <t>C2.10 Tutela della proprietà industriale</t>
  </si>
  <si>
    <t>C2.10.F Formazione Tutela della proprietà industriale</t>
  </si>
  <si>
    <t>C2.10.1 Supporto alla presentazione delle domande di deposito marchi, brevetti e altri titoli di proprietà intellettuale</t>
  </si>
  <si>
    <t>C2.10.2 Interrogazione registri e altre attività di sportello</t>
  </si>
  <si>
    <t>C2.10.3 Servizi informativi e formativi in materia di proprietà industriale</t>
  </si>
  <si>
    <t>C2.10.4 Servizi di assistenza specialistica in materia di proprietà industriale</t>
  </si>
  <si>
    <t>Sviluppo della competitività</t>
  </si>
  <si>
    <t>D1 Internazionalizzazione</t>
  </si>
  <si>
    <t>D1.1 Servizi di informazione, formazione e assistenza all'export</t>
  </si>
  <si>
    <t>D1.1.F Formazione Servizi di informazione, formazione e assistenza all'export</t>
  </si>
  <si>
    <t>D1.1.1 Servizi informativi, monitoraggio mercati, formazione e orientamento all'export</t>
  </si>
  <si>
    <t>D1.1.2 Servizi di supporto alle imprese e follow up delle iniziative all'estero</t>
  </si>
  <si>
    <t>D1.1.3 Assistenza specialistica per l'export</t>
  </si>
  <si>
    <t>D1.2 Servizi certificativi per l'export</t>
  </si>
  <si>
    <t>D1.2.F Formazione Servizi certificativi per l'export</t>
  </si>
  <si>
    <t>D1.2.1 Servizi certificativi per l'export</t>
  </si>
  <si>
    <t>D2 Digitalizzazione</t>
  </si>
  <si>
    <t>D2.1 Gestione punti impresa digitale (servizi di assistenza alla digitalizzazione delle imprese)</t>
  </si>
  <si>
    <t>D2.1.F Formazione Gestione punti impresa digitale (servizi di assistenza alla digitalizzazione delle imprese)</t>
  </si>
  <si>
    <t>D2.1.1 Servizi informativi di supporto al digitale, all'innovazione, i4.0 ed Agenda Digitale</t>
  </si>
  <si>
    <t>D2.1.2 Servizi di assistenza, orientamento  (a domanda collettiva)</t>
  </si>
  <si>
    <t>D2.1.3 Promozione servizi del PID</t>
  </si>
  <si>
    <t>D2.1.4 Servizi di assistenza, orientamento e formazione sul digitale personalizzati (a domanda individuale)</t>
  </si>
  <si>
    <t>D2.1.5 Interazione con i Competence Center e le altre strutture partner nazionali e regionali</t>
  </si>
  <si>
    <t>D2.1.6 Servizi specialistici per la digitalizzazione in collaborazione con Aziende Speciali e le altre strutture del sistema camerale</t>
  </si>
  <si>
    <t>D2.2 Servizi connessi all'agenda digitale</t>
  </si>
  <si>
    <t>D2.2.F Formazione Servizi connessi all'agenda digitale</t>
  </si>
  <si>
    <t>D2.2.1 Rilascio CNS, firma digitale e rinnovo certificati di sottoscrizione e di autenticazione</t>
  </si>
  <si>
    <t>D2.2.2 Rilascio, rinnovo e sostituzione carte tachigrafiche</t>
  </si>
  <si>
    <t>D2.2.3 Altri servizi connessi all'agenda digitale</t>
  </si>
  <si>
    <t>D3 Turismo e cultura</t>
  </si>
  <si>
    <t>D3.1 Iniziative a sostegno dei settori del turismo e della cultura</t>
  </si>
  <si>
    <t>D3.1.F Formazione Iniziative a sostegno dei settori del turismo e della cultura</t>
  </si>
  <si>
    <t>D3.1.1 Servizi informativi per l'orientamento e la promozione in materia di turismo e beni culturali</t>
  </si>
  <si>
    <t>D3.1.2 Realizzazione di progetti istituzionali per lo sviluppo dell'industria del turismo e dei beni culturali e la valorizzazione delle eccellenze produttive in ottica di marketing territoriale</t>
  </si>
  <si>
    <t>D3.1.3 Organizzazione e supporto alla partecipazione ad eventi culturali e di promozione del turismo</t>
  </si>
  <si>
    <t>D3.1.4 Servizi di assistenza specialistica in materia di turismo e beni culturali</t>
  </si>
  <si>
    <t>D4 Orientamento al lavoro ed alle professioni</t>
  </si>
  <si>
    <t>D4.1 Orientamento</t>
  </si>
  <si>
    <t>D4.1.F Formazione Orientamento</t>
  </si>
  <si>
    <t>D4.1.1 Iniziative di orientamento (a domanda collettiva)</t>
  </si>
  <si>
    <t>D4.1.2 Servizi di orientamento individuale</t>
  </si>
  <si>
    <t>D4.2 Alternanza scuola/lavoro e formazione per il lavoro</t>
  </si>
  <si>
    <t>D4.2.F Formazione Alternanza scuola/lavoro e formazione per il lavoro</t>
  </si>
  <si>
    <t>D4.2.1 Gestione del registro alternanza scuola/lavoro</t>
  </si>
  <si>
    <t>D4.2.2 Servizi individuali a supporto dell'alternanza scuola/lavoro e formazione per il lavoro</t>
  </si>
  <si>
    <t>D4.3 Supporto incontro d/o di lavoro</t>
  </si>
  <si>
    <t>D4.3.F Formazione Supporto incontro d/o di lavoro</t>
  </si>
  <si>
    <t>D4.3.1 Iniziative a supporto dell'incontro tra domanda e offerta di lavoro (a domanda collettiva)</t>
  </si>
  <si>
    <t>D4.3.2 Servizi individuali a supporto dell'incontro tra domanda e offerta di lavoro</t>
  </si>
  <si>
    <t>D4.3.3 Iniziative e servizi per la mobilità professionale a livello internazionale e l'integrazione lavorativa dei migranti</t>
  </si>
  <si>
    <t>D4.4 Certificazione competenze</t>
  </si>
  <si>
    <t>D4.4.F Formazione Certificazione competenze</t>
  </si>
  <si>
    <t>D4.4.1 Iniziative a supporto della certificazione delle competenze (a domanda collettiva)</t>
  </si>
  <si>
    <t>D4.4.2 Servizi individuali a supporto della certificazione delle competenze</t>
  </si>
  <si>
    <t>D5 Ambiente e sviluppo sostenibile</t>
  </si>
  <si>
    <t>D5.1 Iniziative a sostegno dello sviluppo sostenibile</t>
  </si>
  <si>
    <t>D5.1.F Formazione Iniziative a sostegno dello sviluppo sostenibile</t>
  </si>
  <si>
    <t>D5.1.1 Erogazione corsi di formazione in materia di ambiente e sviluppo sostenibile</t>
  </si>
  <si>
    <t>D5.1.2 Servizi di informazione e orientamento in materia di ambiente e sviluppo sostenibile</t>
  </si>
  <si>
    <t>D5.1.3 Servizi di assistenza tecnico-specialistica in materia ambientale</t>
  </si>
  <si>
    <t>D5.2 Tenuta albo gestori ambientali</t>
  </si>
  <si>
    <t>D5.2.F Formazione Tenuta albo gestori ambientali</t>
  </si>
  <si>
    <t>D5.2.1 Gestione albo gestori ambientali (solo capoluogo di regione)</t>
  </si>
  <si>
    <t>D5.3 Pratiche ambientali e tenuta registri in materia ambientale</t>
  </si>
  <si>
    <t>D5.3.F Formazione Pratiche ambientali e tenuta registri in materia ambientale</t>
  </si>
  <si>
    <t>D5.3.1 Pratiche ed adempimenti ambientali</t>
  </si>
  <si>
    <t>D5.3.2 Servizi informativi  registri ambientali e MUD</t>
  </si>
  <si>
    <t>D5.3.3 Interrogazioni registri ambientali e MUD</t>
  </si>
  <si>
    <t>D6 Sviluppo e qualificazione aziendale e dei prodotti</t>
  </si>
  <si>
    <t>D6.1 Iniziative a sostegno dello sviluppo d'impresa</t>
  </si>
  <si>
    <t>D6.1.F Formazione Iniziative a sostegno dello sviluppo d'impresa</t>
  </si>
  <si>
    <t>D6.1.1 Servizi di assistenza allo sviluppo di start-up</t>
  </si>
  <si>
    <t>D6.1.2 Servizi di assistenza a supporto dello sviluppo delle imprese</t>
  </si>
  <si>
    <t>D6.1.3 Servizi a supporto dell’innovazione e del trasferimento tecnologico</t>
  </si>
  <si>
    <t>D6.1.4 Servizi a supporto del ricambio generazionale e della trasmissione d'impresa</t>
  </si>
  <si>
    <t>D6.2 Qualificazione delle imprese, delle filiere e delle produzioni</t>
  </si>
  <si>
    <t>D6.2.F Formazione Qualificazione delle imprese, delle filiere e delle produzioni</t>
  </si>
  <si>
    <t>D6.2.1 Servizi informativi per la qualificazione delle imprese e delle filiere</t>
  </si>
  <si>
    <t>D6.2.2 Servizi di formazione e assistenza specialistica a supporto della qualificazione delle imprese e delle filiere</t>
  </si>
  <si>
    <t>D6.3 Osservatori economici</t>
  </si>
  <si>
    <t>D6.3.F Formazione Osservatori economici</t>
  </si>
  <si>
    <t>D6.3.1 Servizi di informazione economica a supporto della competitività delle pmi</t>
  </si>
  <si>
    <t>Maggiorazione D. annuale</t>
  </si>
  <si>
    <t>E1 PROGETTI A VALERE SU MAGGIORAZIONE 20% DIRITTO ANNUALE</t>
  </si>
  <si>
    <t>E1.1 Gestione progetti a valere su maggiorazione 20% Diritto annuale</t>
  </si>
  <si>
    <t>E1.1.1 Punto Impresa Digitale</t>
  </si>
  <si>
    <t>E1.1.2 Formazione lavoro</t>
  </si>
  <si>
    <t>E1.1.4 Preparazione alle PMI ad affrontare i mercati internazionali</t>
  </si>
  <si>
    <t>Altri servizi camerali</t>
  </si>
  <si>
    <t>F1 Altri servizi ad imprese e territorio</t>
  </si>
  <si>
    <t>F1.1 Valorizzazione patrimonio camerale</t>
  </si>
  <si>
    <t>F1.1.F Formazione Valorizzazione patrimonio camerale</t>
  </si>
  <si>
    <t>F1.1.1 Gestione della concessione in uso di sedi, sale e spazi camerali</t>
  </si>
  <si>
    <t>F1.1.2 Erogazione servizi di convegnistica e spazi per eventi</t>
  </si>
  <si>
    <t>F1.1.3 Gestione biblioteche per la valorizzazione del patrimonio documentale camerale</t>
  </si>
  <si>
    <t>F1.2 Altri servizi di assistenza e supporto alle imprese in regime di libero mercato</t>
  </si>
  <si>
    <t>F1.2.F Formazione Altri servizi di assistenza e supporto alle imprese in regime di libero mercato</t>
  </si>
  <si>
    <t>F1.2.1 Servizi fieristici</t>
  </si>
  <si>
    <t>F1.2.2 Servizi di laboratorio</t>
  </si>
  <si>
    <t>F1.2.3 Altri servizi erogati in regime di libero mercato</t>
  </si>
  <si>
    <t>Fuori perimetro</t>
  </si>
  <si>
    <t>Z1 Extra</t>
  </si>
  <si>
    <t>Z1.1 Attività fuori perimetro</t>
  </si>
  <si>
    <t>Z1.1.F Formazione Attività fuori perimetro</t>
  </si>
  <si>
    <t>Z1.1.1 Attività fuori perimetro</t>
  </si>
  <si>
    <t/>
  </si>
  <si>
    <t>Altre attività non mappate (extra mappa)</t>
  </si>
  <si>
    <t>Assorbimento Costi e Interventi Economici   2020</t>
  </si>
  <si>
    <t>Totale
2020</t>
  </si>
  <si>
    <t>Assorbimento Costi e Interventi Economici   2019</t>
  </si>
  <si>
    <t>Totale
2019</t>
  </si>
  <si>
    <t>Assorbimento Costi e Interventi Economici   2018</t>
  </si>
  <si>
    <t>Totale
2018</t>
  </si>
  <si>
    <t>Costo Processi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</si>
</sst>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b/>
      <sz val="14"/>
      <color rgb="FF008B8B"/>
      <name val="Calibri"/>
      <family val="2"/>
    </font>
    <font>
      <sz val="11"/>
      <color rgb="FFFFFFFF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DFE8C6"/>
      </patternFill>
    </fill>
    <fill>
      <patternFill patternType="solid">
        <fgColor rgb="FFDFF1F5"/>
      </patternFill>
    </fill>
    <fill>
      <patternFill patternType="solid">
        <fgColor rgb="FFE0FFFF"/>
      </patternFill>
    </fill>
    <fill>
      <patternFill patternType="solid">
        <fgColor rgb="FF52C9EB"/>
      </patternFill>
    </fill>
    <fill>
      <patternFill patternType="lightUp">
        <fgColor rgb="FF52C9EB"/>
        <bgColor rgb="FFDFE8C6"/>
      </patternFill>
    </fill>
    <fill>
      <patternFill patternType="lightUp">
        <fgColor rgb="FF52C9EB"/>
        <bgColor rgb="FFDFF1F5"/>
      </patternFill>
    </fill>
    <fill>
      <patternFill patternType="solid">
        <fgColor rgb="FFFFB6C1"/>
      </patternFill>
    </fill>
    <fill>
      <patternFill patternType="solid">
        <fgColor rgb="FFFFA500"/>
      </patternFill>
    </fill>
  </fills>
  <borders count="3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8B8B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8B8B"/>
      </left>
      <right/>
      <top/>
      <bottom style="double">
        <color rgb="FF000000"/>
      </bottom>
      <diagonal/>
    </border>
    <border>
      <left style="double">
        <color rgb="FF000000"/>
      </left>
      <right/>
      <top style="thin">
        <color rgb="FF008B8B"/>
      </top>
      <bottom style="double">
        <color rgb="FF000000"/>
      </bottom>
      <diagonal/>
    </border>
    <border>
      <left style="thin">
        <color rgb="FF008B8B"/>
      </left>
      <right/>
      <top style="thin">
        <color rgb="FF008B8B"/>
      </top>
      <bottom style="double">
        <color rgb="FF000000"/>
      </bottom>
      <diagonal/>
    </border>
    <border>
      <left style="thin">
        <color rgb="FF008B8B"/>
      </left>
      <right style="double">
        <color rgb="FF000000"/>
      </right>
      <top style="thin">
        <color rgb="FF008B8B"/>
      </top>
      <bottom style="double">
        <color rgb="FF000000"/>
      </bottom>
      <diagonal/>
    </border>
    <border>
      <left style="double">
        <color rgb="FF000000"/>
      </left>
      <right style="thin">
        <color rgb="FF008B8B"/>
      </right>
      <top/>
      <bottom/>
      <diagonal/>
    </border>
    <border>
      <left/>
      <right style="thin">
        <color rgb="FF008B8B"/>
      </right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rgb="FF008B8B"/>
      </left>
      <right/>
      <top/>
      <bottom/>
      <diagonal/>
    </border>
    <border>
      <left style="thin">
        <color rgb="FF008B8B"/>
      </left>
      <right style="double">
        <color rgb="FF000000"/>
      </right>
      <top/>
      <bottom/>
      <diagonal/>
    </border>
    <border>
      <left/>
      <right/>
      <top style="thin">
        <color rgb="FF008B8B"/>
      </top>
      <bottom/>
      <diagonal/>
    </border>
    <border>
      <left style="double">
        <color rgb="FF000000"/>
      </left>
      <right/>
      <top style="thin">
        <color rgb="FF008B8B"/>
      </top>
      <bottom/>
      <diagonal/>
    </border>
    <border>
      <left style="thin">
        <color rgb="FF008B8B"/>
      </left>
      <right/>
      <top style="thin">
        <color rgb="FF008B8B"/>
      </top>
      <bottom/>
      <diagonal/>
    </border>
    <border>
      <left style="thin">
        <color rgb="FF008B8B"/>
      </left>
      <right style="double">
        <color rgb="FF000000"/>
      </right>
      <top style="thin">
        <color rgb="FF008B8B"/>
      </top>
      <bottom/>
      <diagonal/>
    </border>
    <border>
      <left/>
      <right style="thin">
        <color rgb="FF008B8B"/>
      </right>
      <top style="thin">
        <color rgb="FF008B8B"/>
      </top>
      <bottom/>
      <diagonal/>
    </border>
    <border>
      <left style="thin">
        <color rgb="FF008B8B"/>
      </left>
      <right style="thin">
        <color rgb="FF008B8B"/>
      </right>
      <top style="thin">
        <color rgb="FF008B8B"/>
      </top>
      <bottom/>
      <diagonal/>
    </border>
    <border>
      <left style="thin">
        <color rgb="FF008B8B"/>
      </left>
      <right style="thin">
        <color rgb="FF008B8B"/>
      </right>
      <top/>
      <bottom/>
      <diagonal/>
    </border>
    <border>
      <left style="double">
        <color rgb="FF000000"/>
      </left>
      <right style="thin">
        <color rgb="FF008B8B"/>
      </right>
      <top style="thin">
        <color rgb="FF008B8B"/>
      </top>
      <bottom/>
      <diagonal/>
    </border>
    <border>
      <left style="double">
        <color rgb="FF000000"/>
      </left>
      <right/>
      <top style="thin">
        <color rgb="FF008B8B"/>
      </top>
      <bottom style="thin">
        <color rgb="FF008B8B"/>
      </bottom>
      <diagonal/>
    </border>
    <border>
      <left style="thin">
        <color rgb="FF008B8B"/>
      </left>
      <right/>
      <top style="thin">
        <color rgb="FF008B8B"/>
      </top>
      <bottom style="thin">
        <color rgb="FF008B8B"/>
      </bottom>
      <diagonal/>
    </border>
    <border>
      <left style="thin">
        <color rgb="FF008B8B"/>
      </left>
      <right style="thin">
        <color rgb="FF008B8B"/>
      </right>
      <top style="thin">
        <color rgb="FF008B8B"/>
      </top>
      <bottom style="thin">
        <color rgb="FF008B8B"/>
      </bottom>
      <diagonal/>
    </border>
    <border>
      <left/>
      <right/>
      <top style="thin">
        <color rgb="FF008B8B"/>
      </top>
      <bottom style="thin">
        <color rgb="FF008B8B"/>
      </bottom>
      <diagonal/>
    </border>
    <border>
      <left style="thin">
        <color rgb="FF008B8B"/>
      </left>
      <right style="double">
        <color rgb="FF000000"/>
      </right>
      <top style="thin">
        <color rgb="FF008B8B"/>
      </top>
      <bottom style="thin">
        <color rgb="FF008B8B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8B8B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Protection="1">
      <protection hidden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top" wrapText="1"/>
    </xf>
    <xf numFmtId="4" fontId="0" fillId="7" borderId="12" xfId="0" applyNumberFormat="1" applyFill="1" applyBorder="1"/>
    <xf numFmtId="4" fontId="0" fillId="7" borderId="13" xfId="0" applyNumberFormat="1" applyFill="1" applyBorder="1"/>
    <xf numFmtId="4" fontId="0" fillId="8" borderId="13" xfId="0" applyNumberFormat="1" applyFill="1" applyBorder="1"/>
    <xf numFmtId="4" fontId="5" fillId="9" borderId="14" xfId="0" applyNumberFormat="1" applyFont="1" applyFill="1" applyBorder="1"/>
    <xf numFmtId="0" fontId="4" fillId="5" borderId="15" xfId="0" applyFont="1" applyFill="1" applyBorder="1" applyAlignment="1">
      <alignment horizontal="left" vertical="top" wrapText="1"/>
    </xf>
    <xf numFmtId="4" fontId="0" fillId="3" borderId="16" xfId="0" applyNumberFormat="1" applyFill="1" applyBorder="1"/>
    <xf numFmtId="4" fontId="0" fillId="3" borderId="17" xfId="0" applyNumberFormat="1" applyFill="1" applyBorder="1"/>
    <xf numFmtId="4" fontId="0" fillId="4" borderId="17" xfId="0" applyNumberFormat="1" applyFill="1" applyBorder="1"/>
    <xf numFmtId="4" fontId="5" fillId="9" borderId="18" xfId="0" applyNumberFormat="1" applyFont="1" applyFill="1" applyBorder="1"/>
    <xf numFmtId="0" fontId="4" fillId="6" borderId="15" xfId="0" applyFont="1" applyFill="1" applyBorder="1" applyAlignment="1">
      <alignment horizontal="left" vertical="top" wrapText="1"/>
    </xf>
    <xf numFmtId="4" fontId="0" fillId="7" borderId="16" xfId="0" applyNumberFormat="1" applyFill="1" applyBorder="1"/>
    <xf numFmtId="4" fontId="0" fillId="7" borderId="17" xfId="0" applyNumberFormat="1" applyFill="1" applyBorder="1"/>
    <xf numFmtId="4" fontId="0" fillId="8" borderId="17" xfId="0" applyNumberFormat="1" applyFill="1" applyBorder="1"/>
    <xf numFmtId="0" fontId="4" fillId="10" borderId="26" xfId="0" applyFont="1" applyFill="1" applyBorder="1" applyAlignment="1">
      <alignment horizontal="left" vertical="top" wrapText="1"/>
    </xf>
    <xf numFmtId="4" fontId="0" fillId="10" borderId="23" xfId="0" applyNumberFormat="1" applyFill="1" applyBorder="1"/>
    <xf numFmtId="4" fontId="0" fillId="10" borderId="24" xfId="0" applyNumberFormat="1" applyFill="1" applyBorder="1"/>
    <xf numFmtId="4" fontId="5" fillId="10" borderId="27" xfId="0" applyNumberFormat="1" applyFont="1" applyFill="1" applyBorder="1"/>
    <xf numFmtId="0" fontId="0" fillId="0" borderId="5" xfId="0" applyBorder="1"/>
    <xf numFmtId="0" fontId="0" fillId="0" borderId="28" xfId="0" applyBorder="1"/>
    <xf numFmtId="4" fontId="5" fillId="9" borderId="5" xfId="0" applyNumberFormat="1" applyFont="1" applyFill="1" applyBorder="1"/>
    <xf numFmtId="4" fontId="5" fillId="9" borderId="6" xfId="0" applyNumberFormat="1" applyFont="1" applyFill="1" applyBorder="1"/>
    <xf numFmtId="4" fontId="5" fillId="9" borderId="29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center" vertical="center" textRotation="90"/>
    </xf>
    <xf numFmtId="0" fontId="4" fillId="5" borderId="12" xfId="0" applyFont="1" applyFill="1" applyBorder="1" applyAlignment="1">
      <alignment horizontal="center" vertical="center" textRotation="90"/>
    </xf>
    <xf numFmtId="0" fontId="4" fillId="5" borderId="17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center" vertical="center" textRotation="90"/>
    </xf>
    <xf numFmtId="0" fontId="4" fillId="5" borderId="15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center" vertical="center" textRotation="90"/>
    </xf>
    <xf numFmtId="0" fontId="4" fillId="10" borderId="23" xfId="0" applyFont="1" applyFill="1" applyBorder="1" applyAlignment="1">
      <alignment horizontal="center" vertical="center" textRotation="90"/>
    </xf>
    <xf numFmtId="0" fontId="4" fillId="10" borderId="24" xfId="0" applyFont="1" applyFill="1" applyBorder="1" applyAlignment="1">
      <alignment horizontal="left" vertical="top" wrapText="1"/>
    </xf>
    <xf numFmtId="0" fontId="4" fillId="10" borderId="25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zoomScaleNormal="100" workbookViewId="0">
      <pane xSplit="4" ySplit="4" topLeftCell="E26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0" customWidth="1"/>
    <col min="2" max="2" width="16.44140625" customWidth="1"/>
    <col min="3" max="3" width="19.88671875" customWidth="1"/>
    <col min="4" max="4" width="30" customWidth="1"/>
    <col min="5" max="9" width="15" customWidth="1"/>
  </cols>
  <sheetData>
    <row r="1" spans="1:9" s="1" customFormat="1" ht="30" customHeight="1" x14ac:dyDescent="0.35">
      <c r="A1" s="1" t="s">
        <v>248</v>
      </c>
    </row>
    <row r="2" spans="1:9" s="2" customFormat="1" ht="9.9" customHeight="1" x14ac:dyDescent="0.3"/>
    <row r="3" spans="1:9" x14ac:dyDescent="0.3">
      <c r="A3" s="30" t="s">
        <v>0</v>
      </c>
      <c r="B3" s="32" t="s">
        <v>1</v>
      </c>
      <c r="C3" s="32" t="s">
        <v>2</v>
      </c>
      <c r="D3" s="32" t="s">
        <v>3</v>
      </c>
      <c r="E3" s="30" t="s">
        <v>4</v>
      </c>
      <c r="F3" s="34"/>
      <c r="G3" s="34"/>
      <c r="H3" s="34"/>
      <c r="I3" s="35"/>
    </row>
    <row r="4" spans="1:9" ht="20.399999999999999" x14ac:dyDescent="0.3">
      <c r="A4" s="31"/>
      <c r="B4" s="33"/>
      <c r="C4" s="33"/>
      <c r="D4" s="33"/>
      <c r="E4" s="3" t="s">
        <v>5</v>
      </c>
      <c r="F4" s="4" t="s">
        <v>6</v>
      </c>
      <c r="G4" s="4" t="s">
        <v>7</v>
      </c>
      <c r="H4" s="5" t="s">
        <v>8</v>
      </c>
      <c r="I4" s="6" t="s">
        <v>9</v>
      </c>
    </row>
    <row r="5" spans="1:9" ht="26.1" customHeight="1" x14ac:dyDescent="0.3">
      <c r="A5" s="41" t="s">
        <v>10</v>
      </c>
      <c r="B5" s="37" t="s">
        <v>11</v>
      </c>
      <c r="C5" s="37" t="s">
        <v>12</v>
      </c>
      <c r="D5" s="7" t="s">
        <v>13</v>
      </c>
      <c r="E5" s="8">
        <v>2074.9067069205412</v>
      </c>
      <c r="F5" s="9">
        <v>0</v>
      </c>
      <c r="G5" s="9">
        <v>764.05656136510743</v>
      </c>
      <c r="H5" s="10">
        <v>0</v>
      </c>
      <c r="I5" s="11">
        <f t="shared" ref="I5:I36" si="0">SUM(E5:H5)</f>
        <v>2838.9632682856486</v>
      </c>
    </row>
    <row r="6" spans="1:9" ht="26.1" customHeight="1" x14ac:dyDescent="0.3">
      <c r="A6" s="41"/>
      <c r="B6" s="37"/>
      <c r="C6" s="37"/>
      <c r="D6" s="12" t="s">
        <v>14</v>
      </c>
      <c r="E6" s="13">
        <v>141241.93845803241</v>
      </c>
      <c r="F6" s="14">
        <v>0</v>
      </c>
      <c r="G6" s="14">
        <v>41064.144284247843</v>
      </c>
      <c r="H6" s="15">
        <v>0</v>
      </c>
      <c r="I6" s="16">
        <f t="shared" si="0"/>
        <v>182306.08274228027</v>
      </c>
    </row>
    <row r="7" spans="1:9" ht="26.1" customHeight="1" x14ac:dyDescent="0.3">
      <c r="A7" s="41"/>
      <c r="B7" s="37"/>
      <c r="C7" s="37"/>
      <c r="D7" s="12" t="s">
        <v>15</v>
      </c>
      <c r="E7" s="13">
        <v>97111.128263681967</v>
      </c>
      <c r="F7" s="14">
        <v>0</v>
      </c>
      <c r="G7" s="14">
        <v>35725.782616963406</v>
      </c>
      <c r="H7" s="15">
        <v>0</v>
      </c>
      <c r="I7" s="16">
        <f t="shared" si="0"/>
        <v>132836.91088064539</v>
      </c>
    </row>
    <row r="8" spans="1:9" ht="26.1" customHeight="1" x14ac:dyDescent="0.3">
      <c r="A8" s="41"/>
      <c r="B8" s="37"/>
      <c r="C8" s="37"/>
      <c r="D8" s="12" t="s">
        <v>16</v>
      </c>
      <c r="E8" s="13">
        <v>15407.548773889852</v>
      </c>
      <c r="F8" s="14">
        <v>0</v>
      </c>
      <c r="G8" s="14">
        <v>5028.9507851748995</v>
      </c>
      <c r="H8" s="15">
        <v>0</v>
      </c>
      <c r="I8" s="16">
        <f t="shared" si="0"/>
        <v>20436.499559064752</v>
      </c>
    </row>
    <row r="9" spans="1:9" ht="26.1" customHeight="1" x14ac:dyDescent="0.3">
      <c r="A9" s="41"/>
      <c r="B9" s="37"/>
      <c r="C9" s="37"/>
      <c r="D9" s="12" t="s">
        <v>17</v>
      </c>
      <c r="E9" s="13">
        <v>7603.4761670886182</v>
      </c>
      <c r="F9" s="14">
        <v>7500</v>
      </c>
      <c r="G9" s="14">
        <v>2567.8766320739824</v>
      </c>
      <c r="H9" s="15">
        <v>0</v>
      </c>
      <c r="I9" s="16">
        <f t="shared" si="0"/>
        <v>17671.3527991626</v>
      </c>
    </row>
    <row r="10" spans="1:9" ht="26.1" customHeight="1" x14ac:dyDescent="0.3">
      <c r="A10" s="41"/>
      <c r="B10" s="37"/>
      <c r="C10" s="36" t="s">
        <v>18</v>
      </c>
      <c r="D10" s="17" t="s">
        <v>19</v>
      </c>
      <c r="E10" s="18">
        <v>0</v>
      </c>
      <c r="F10" s="19">
        <v>0</v>
      </c>
      <c r="G10" s="19">
        <v>0</v>
      </c>
      <c r="H10" s="20">
        <v>0</v>
      </c>
      <c r="I10" s="16">
        <f t="shared" si="0"/>
        <v>0</v>
      </c>
    </row>
    <row r="11" spans="1:9" ht="26.1" customHeight="1" x14ac:dyDescent="0.3">
      <c r="A11" s="41"/>
      <c r="B11" s="37"/>
      <c r="C11" s="37"/>
      <c r="D11" s="12" t="s">
        <v>20</v>
      </c>
      <c r="E11" s="13">
        <v>69634.361534802607</v>
      </c>
      <c r="F11" s="14">
        <v>12306</v>
      </c>
      <c r="G11" s="14">
        <v>14845.411040435767</v>
      </c>
      <c r="H11" s="15">
        <v>0</v>
      </c>
      <c r="I11" s="16">
        <f t="shared" si="0"/>
        <v>96785.77257523837</v>
      </c>
    </row>
    <row r="12" spans="1:9" ht="26.1" customHeight="1" x14ac:dyDescent="0.3">
      <c r="A12" s="41"/>
      <c r="B12" s="37"/>
      <c r="C12" s="37"/>
      <c r="D12" s="12" t="s">
        <v>21</v>
      </c>
      <c r="E12" s="13">
        <v>24249.213045676726</v>
      </c>
      <c r="F12" s="14">
        <v>0</v>
      </c>
      <c r="G12" s="14">
        <v>8225.413555619094</v>
      </c>
      <c r="H12" s="15">
        <v>0</v>
      </c>
      <c r="I12" s="16">
        <f t="shared" si="0"/>
        <v>32474.626601295822</v>
      </c>
    </row>
    <row r="13" spans="1:9" ht="26.1" customHeight="1" x14ac:dyDescent="0.3">
      <c r="A13" s="41"/>
      <c r="B13" s="38"/>
      <c r="C13" s="39" t="s">
        <v>22</v>
      </c>
      <c r="D13" s="17" t="s">
        <v>23</v>
      </c>
      <c r="E13" s="18">
        <v>0</v>
      </c>
      <c r="F13" s="19">
        <v>0</v>
      </c>
      <c r="G13" s="19">
        <v>0</v>
      </c>
      <c r="H13" s="20">
        <v>0</v>
      </c>
      <c r="I13" s="16">
        <f t="shared" si="0"/>
        <v>0</v>
      </c>
    </row>
    <row r="14" spans="1:9" ht="26.1" customHeight="1" x14ac:dyDescent="0.3">
      <c r="A14" s="41"/>
      <c r="B14" s="38"/>
      <c r="C14" s="40"/>
      <c r="D14" s="12" t="s">
        <v>24</v>
      </c>
      <c r="E14" s="13">
        <v>31542.455748822023</v>
      </c>
      <c r="F14" s="14">
        <v>10988.98</v>
      </c>
      <c r="G14" s="14">
        <v>9824.267438240111</v>
      </c>
      <c r="H14" s="15">
        <v>0</v>
      </c>
      <c r="I14" s="16">
        <f t="shared" si="0"/>
        <v>52355.703187062136</v>
      </c>
    </row>
    <row r="15" spans="1:9" ht="26.1" customHeight="1" x14ac:dyDescent="0.3">
      <c r="A15" s="41"/>
      <c r="B15" s="38"/>
      <c r="C15" s="40"/>
      <c r="D15" s="12" t="s">
        <v>25</v>
      </c>
      <c r="E15" s="13">
        <v>61860.169032903977</v>
      </c>
      <c r="F15" s="14">
        <v>0</v>
      </c>
      <c r="G15" s="14">
        <v>22853.751727355517</v>
      </c>
      <c r="H15" s="15">
        <v>0</v>
      </c>
      <c r="I15" s="16">
        <f t="shared" si="0"/>
        <v>84713.920760259498</v>
      </c>
    </row>
    <row r="16" spans="1:9" ht="26.1" customHeight="1" x14ac:dyDescent="0.3">
      <c r="A16" s="41"/>
      <c r="B16" s="38"/>
      <c r="C16" s="40"/>
      <c r="D16" s="12" t="s">
        <v>26</v>
      </c>
      <c r="E16" s="13">
        <v>1673.8875148441039</v>
      </c>
      <c r="F16" s="14">
        <v>0</v>
      </c>
      <c r="G16" s="14">
        <v>613.72848105917114</v>
      </c>
      <c r="H16" s="15">
        <v>0</v>
      </c>
      <c r="I16" s="16">
        <f t="shared" si="0"/>
        <v>2287.6159959032748</v>
      </c>
    </row>
    <row r="17" spans="1:9" ht="26.1" customHeight="1" x14ac:dyDescent="0.3">
      <c r="A17" s="41"/>
      <c r="B17" s="38"/>
      <c r="C17" s="40"/>
      <c r="D17" s="12" t="s">
        <v>27</v>
      </c>
      <c r="E17" s="13">
        <v>1748.6753549012165</v>
      </c>
      <c r="F17" s="14">
        <v>0</v>
      </c>
      <c r="G17" s="14">
        <v>624.05263076944959</v>
      </c>
      <c r="H17" s="15">
        <v>0</v>
      </c>
      <c r="I17" s="16">
        <f t="shared" si="0"/>
        <v>2372.7279856706659</v>
      </c>
    </row>
    <row r="18" spans="1:9" ht="26.1" customHeight="1" x14ac:dyDescent="0.3">
      <c r="A18" s="41"/>
      <c r="B18" s="36" t="s">
        <v>28</v>
      </c>
      <c r="C18" s="36" t="s">
        <v>29</v>
      </c>
      <c r="D18" s="17" t="s">
        <v>30</v>
      </c>
      <c r="E18" s="18">
        <v>0</v>
      </c>
      <c r="F18" s="19">
        <v>5285.45</v>
      </c>
      <c r="G18" s="19">
        <v>0</v>
      </c>
      <c r="H18" s="20">
        <v>0</v>
      </c>
      <c r="I18" s="16">
        <f t="shared" si="0"/>
        <v>5285.45</v>
      </c>
    </row>
    <row r="19" spans="1:9" ht="26.1" customHeight="1" x14ac:dyDescent="0.3">
      <c r="A19" s="41"/>
      <c r="B19" s="37"/>
      <c r="C19" s="37"/>
      <c r="D19" s="12" t="s">
        <v>31</v>
      </c>
      <c r="E19" s="13">
        <v>248954.55959051073</v>
      </c>
      <c r="F19" s="14">
        <v>42027.26</v>
      </c>
      <c r="G19" s="14">
        <v>106821.89846396801</v>
      </c>
      <c r="H19" s="15">
        <v>0</v>
      </c>
      <c r="I19" s="16">
        <f t="shared" si="0"/>
        <v>397803.71805447876</v>
      </c>
    </row>
    <row r="20" spans="1:9" ht="26.1" customHeight="1" x14ac:dyDescent="0.3">
      <c r="A20" s="41"/>
      <c r="B20" s="37"/>
      <c r="C20" s="37"/>
      <c r="D20" s="12" t="s">
        <v>32</v>
      </c>
      <c r="E20" s="13">
        <v>151807.4444772182</v>
      </c>
      <c r="F20" s="14">
        <v>213.01999999999998</v>
      </c>
      <c r="G20" s="14">
        <v>63279.117237057872</v>
      </c>
      <c r="H20" s="15">
        <v>0</v>
      </c>
      <c r="I20" s="16">
        <f t="shared" si="0"/>
        <v>215299.58171427605</v>
      </c>
    </row>
    <row r="21" spans="1:9" ht="26.1" customHeight="1" x14ac:dyDescent="0.3">
      <c r="A21" s="41"/>
      <c r="B21" s="37"/>
      <c r="C21" s="37"/>
      <c r="D21" s="12" t="s">
        <v>33</v>
      </c>
      <c r="E21" s="13">
        <v>59554.09842744359</v>
      </c>
      <c r="F21" s="14">
        <v>4337.54</v>
      </c>
      <c r="G21" s="14">
        <v>17734.453166933148</v>
      </c>
      <c r="H21" s="15">
        <v>0</v>
      </c>
      <c r="I21" s="16">
        <f t="shared" si="0"/>
        <v>81626.091594376747</v>
      </c>
    </row>
    <row r="22" spans="1:9" ht="26.1" customHeight="1" x14ac:dyDescent="0.3">
      <c r="A22" s="41"/>
      <c r="B22" s="37"/>
      <c r="C22" s="36" t="s">
        <v>34</v>
      </c>
      <c r="D22" s="17" t="s">
        <v>35</v>
      </c>
      <c r="E22" s="18">
        <v>0</v>
      </c>
      <c r="F22" s="19">
        <v>0</v>
      </c>
      <c r="G22" s="19">
        <v>0</v>
      </c>
      <c r="H22" s="20">
        <v>0</v>
      </c>
      <c r="I22" s="16">
        <f t="shared" si="0"/>
        <v>0</v>
      </c>
    </row>
    <row r="23" spans="1:9" ht="26.1" customHeight="1" x14ac:dyDescent="0.3">
      <c r="A23" s="41"/>
      <c r="B23" s="37"/>
      <c r="C23" s="37"/>
      <c r="D23" s="12" t="s">
        <v>36</v>
      </c>
      <c r="E23" s="13">
        <v>0</v>
      </c>
      <c r="F23" s="14">
        <v>1830</v>
      </c>
      <c r="G23" s="14">
        <v>0</v>
      </c>
      <c r="H23" s="15">
        <v>0</v>
      </c>
      <c r="I23" s="16">
        <f t="shared" si="0"/>
        <v>1830</v>
      </c>
    </row>
    <row r="24" spans="1:9" ht="26.1" customHeight="1" x14ac:dyDescent="0.3">
      <c r="A24" s="41"/>
      <c r="B24" s="37"/>
      <c r="C24" s="37"/>
      <c r="D24" s="12" t="s">
        <v>37</v>
      </c>
      <c r="E24" s="13">
        <v>23428.555405072922</v>
      </c>
      <c r="F24" s="14">
        <v>0</v>
      </c>
      <c r="G24" s="14">
        <v>7135.6681253365077</v>
      </c>
      <c r="H24" s="15">
        <v>0</v>
      </c>
      <c r="I24" s="16">
        <f t="shared" si="0"/>
        <v>30564.223530409428</v>
      </c>
    </row>
    <row r="25" spans="1:9" ht="26.1" customHeight="1" x14ac:dyDescent="0.3">
      <c r="A25" s="41"/>
      <c r="B25" s="37"/>
      <c r="C25" s="36" t="s">
        <v>38</v>
      </c>
      <c r="D25" s="17" t="s">
        <v>39</v>
      </c>
      <c r="E25" s="18">
        <v>0</v>
      </c>
      <c r="F25" s="19">
        <v>0</v>
      </c>
      <c r="G25" s="19">
        <v>0</v>
      </c>
      <c r="H25" s="20">
        <v>0</v>
      </c>
      <c r="I25" s="16">
        <f t="shared" si="0"/>
        <v>0</v>
      </c>
    </row>
    <row r="26" spans="1:9" ht="26.1" customHeight="1" x14ac:dyDescent="0.3">
      <c r="A26" s="41"/>
      <c r="B26" s="37"/>
      <c r="C26" s="37"/>
      <c r="D26" s="12" t="s">
        <v>40</v>
      </c>
      <c r="E26" s="13">
        <v>106282.03032557965</v>
      </c>
      <c r="F26" s="14">
        <v>462</v>
      </c>
      <c r="G26" s="14">
        <v>45542.634040687328</v>
      </c>
      <c r="H26" s="15">
        <v>0</v>
      </c>
      <c r="I26" s="16">
        <f t="shared" si="0"/>
        <v>152286.66436626698</v>
      </c>
    </row>
    <row r="27" spans="1:9" ht="26.1" customHeight="1" x14ac:dyDescent="0.3">
      <c r="A27" s="41"/>
      <c r="B27" s="37"/>
      <c r="C27" s="37"/>
      <c r="D27" s="12" t="s">
        <v>41</v>
      </c>
      <c r="E27" s="13">
        <v>88081.005603742335</v>
      </c>
      <c r="F27" s="14">
        <v>133207.79999999999</v>
      </c>
      <c r="G27" s="14">
        <v>30551.539050482337</v>
      </c>
      <c r="H27" s="15">
        <v>0</v>
      </c>
      <c r="I27" s="16">
        <f t="shared" si="0"/>
        <v>251840.34465422464</v>
      </c>
    </row>
    <row r="28" spans="1:9" ht="26.1" customHeight="1" x14ac:dyDescent="0.3">
      <c r="A28" s="41"/>
      <c r="B28" s="38"/>
      <c r="C28" s="39" t="s">
        <v>42</v>
      </c>
      <c r="D28" s="17" t="s">
        <v>43</v>
      </c>
      <c r="E28" s="18">
        <v>0</v>
      </c>
      <c r="F28" s="19">
        <v>0</v>
      </c>
      <c r="G28" s="19">
        <v>0</v>
      </c>
      <c r="H28" s="20">
        <v>0</v>
      </c>
      <c r="I28" s="16">
        <f t="shared" si="0"/>
        <v>0</v>
      </c>
    </row>
    <row r="29" spans="1:9" ht="26.1" customHeight="1" x14ac:dyDescent="0.3">
      <c r="A29" s="41"/>
      <c r="B29" s="38"/>
      <c r="C29" s="40"/>
      <c r="D29" s="12" t="s">
        <v>44</v>
      </c>
      <c r="E29" s="13">
        <v>8967.9073517430588</v>
      </c>
      <c r="F29" s="14">
        <v>0</v>
      </c>
      <c r="G29" s="14">
        <v>3491.1690904859838</v>
      </c>
      <c r="H29" s="15">
        <v>0</v>
      </c>
      <c r="I29" s="16">
        <f t="shared" si="0"/>
        <v>12459.076442229043</v>
      </c>
    </row>
    <row r="30" spans="1:9" ht="26.1" customHeight="1" x14ac:dyDescent="0.3">
      <c r="A30" s="42"/>
      <c r="B30" s="43" t="s">
        <v>45</v>
      </c>
      <c r="C30" s="39" t="s">
        <v>46</v>
      </c>
      <c r="D30" s="17" t="s">
        <v>47</v>
      </c>
      <c r="E30" s="18">
        <v>2881.8406857918717</v>
      </c>
      <c r="F30" s="19">
        <v>999.72</v>
      </c>
      <c r="G30" s="19">
        <v>1231.0814162506847</v>
      </c>
      <c r="H30" s="20">
        <v>0</v>
      </c>
      <c r="I30" s="16">
        <f t="shared" si="0"/>
        <v>5112.6421020425569</v>
      </c>
    </row>
    <row r="31" spans="1:9" ht="26.1" customHeight="1" x14ac:dyDescent="0.3">
      <c r="A31" s="42"/>
      <c r="B31" s="44"/>
      <c r="C31" s="40"/>
      <c r="D31" s="12" t="s">
        <v>48</v>
      </c>
      <c r="E31" s="13">
        <v>141601.48234853701</v>
      </c>
      <c r="F31" s="14">
        <v>70283.742900000012</v>
      </c>
      <c r="G31" s="14">
        <v>58706.639815379676</v>
      </c>
      <c r="H31" s="15">
        <v>2538.21</v>
      </c>
      <c r="I31" s="16">
        <f t="shared" si="0"/>
        <v>273130.07506391674</v>
      </c>
    </row>
    <row r="32" spans="1:9" ht="26.1" customHeight="1" x14ac:dyDescent="0.3">
      <c r="A32" s="42"/>
      <c r="B32" s="44"/>
      <c r="C32" s="40"/>
      <c r="D32" s="12" t="s">
        <v>49</v>
      </c>
      <c r="E32" s="13">
        <v>28839.059256839668</v>
      </c>
      <c r="F32" s="14">
        <v>11748.6</v>
      </c>
      <c r="G32" s="14">
        <v>11115.093691368238</v>
      </c>
      <c r="H32" s="15">
        <v>25623.55</v>
      </c>
      <c r="I32" s="16">
        <f t="shared" si="0"/>
        <v>77326.3029482079</v>
      </c>
    </row>
    <row r="33" spans="1:9" ht="26.1" customHeight="1" x14ac:dyDescent="0.3">
      <c r="A33" s="42"/>
      <c r="B33" s="44"/>
      <c r="C33" s="40"/>
      <c r="D33" s="12" t="s">
        <v>50</v>
      </c>
      <c r="E33" s="13">
        <v>0</v>
      </c>
      <c r="F33" s="14">
        <v>6130.2</v>
      </c>
      <c r="G33" s="14">
        <v>0</v>
      </c>
      <c r="H33" s="15">
        <v>0</v>
      </c>
      <c r="I33" s="16">
        <f t="shared" si="0"/>
        <v>6130.2</v>
      </c>
    </row>
    <row r="34" spans="1:9" ht="26.1" customHeight="1" x14ac:dyDescent="0.3">
      <c r="A34" s="45" t="s">
        <v>51</v>
      </c>
      <c r="B34" s="46" t="s">
        <v>52</v>
      </c>
      <c r="C34" s="39" t="s">
        <v>53</v>
      </c>
      <c r="D34" s="17" t="s">
        <v>54</v>
      </c>
      <c r="E34" s="18">
        <v>484.3512569496346</v>
      </c>
      <c r="F34" s="19">
        <v>1594.6</v>
      </c>
      <c r="G34" s="19">
        <v>203.4077633593501</v>
      </c>
      <c r="H34" s="20">
        <v>0</v>
      </c>
      <c r="I34" s="16">
        <f t="shared" si="0"/>
        <v>2282.3590203089848</v>
      </c>
    </row>
    <row r="35" spans="1:9" ht="26.1" customHeight="1" x14ac:dyDescent="0.3">
      <c r="A35" s="41"/>
      <c r="B35" s="38"/>
      <c r="C35" s="40"/>
      <c r="D35" s="12" t="s">
        <v>55</v>
      </c>
      <c r="E35" s="13">
        <v>53545.857295984148</v>
      </c>
      <c r="F35" s="14">
        <v>0</v>
      </c>
      <c r="G35" s="14">
        <v>18749.74359462953</v>
      </c>
      <c r="H35" s="15">
        <v>0</v>
      </c>
      <c r="I35" s="16">
        <f t="shared" si="0"/>
        <v>72295.600890613685</v>
      </c>
    </row>
    <row r="36" spans="1:9" ht="26.1" customHeight="1" x14ac:dyDescent="0.3">
      <c r="A36" s="41"/>
      <c r="B36" s="38"/>
      <c r="C36" s="40"/>
      <c r="D36" s="12" t="s">
        <v>56</v>
      </c>
      <c r="E36" s="13">
        <v>48435.615158119705</v>
      </c>
      <c r="F36" s="14">
        <v>0</v>
      </c>
      <c r="G36" s="14">
        <v>18633.513867490641</v>
      </c>
      <c r="H36" s="15">
        <v>0</v>
      </c>
      <c r="I36" s="16">
        <f t="shared" si="0"/>
        <v>67069.129025610338</v>
      </c>
    </row>
    <row r="37" spans="1:9" ht="26.1" customHeight="1" x14ac:dyDescent="0.3">
      <c r="A37" s="41"/>
      <c r="B37" s="38"/>
      <c r="C37" s="40"/>
      <c r="D37" s="12" t="s">
        <v>57</v>
      </c>
      <c r="E37" s="13">
        <v>174570.41994411155</v>
      </c>
      <c r="F37" s="14">
        <v>19753.919999999998</v>
      </c>
      <c r="G37" s="14">
        <v>70304.168669125458</v>
      </c>
      <c r="H37" s="15">
        <v>0</v>
      </c>
      <c r="I37" s="16">
        <f t="shared" ref="I37:I68" si="1">SUM(E37:H37)</f>
        <v>264628.50861323701</v>
      </c>
    </row>
    <row r="38" spans="1:9" ht="26.1" customHeight="1" x14ac:dyDescent="0.3">
      <c r="A38" s="41"/>
      <c r="B38" s="36" t="s">
        <v>58</v>
      </c>
      <c r="C38" s="36" t="s">
        <v>59</v>
      </c>
      <c r="D38" s="17" t="s">
        <v>60</v>
      </c>
      <c r="E38" s="18">
        <v>10093.05179005663</v>
      </c>
      <c r="F38" s="19">
        <v>0</v>
      </c>
      <c r="G38" s="19">
        <v>4066.3874676905507</v>
      </c>
      <c r="H38" s="20">
        <v>0</v>
      </c>
      <c r="I38" s="16">
        <f t="shared" si="1"/>
        <v>14159.439257747181</v>
      </c>
    </row>
    <row r="39" spans="1:9" ht="26.1" customHeight="1" x14ac:dyDescent="0.3">
      <c r="A39" s="41"/>
      <c r="B39" s="37"/>
      <c r="C39" s="37"/>
      <c r="D39" s="12" t="s">
        <v>61</v>
      </c>
      <c r="E39" s="13">
        <v>245295.12872832292</v>
      </c>
      <c r="F39" s="14">
        <v>4184.38</v>
      </c>
      <c r="G39" s="14">
        <v>86252.0849786037</v>
      </c>
      <c r="H39" s="15">
        <v>0</v>
      </c>
      <c r="I39" s="16">
        <f t="shared" si="1"/>
        <v>335731.59370692662</v>
      </c>
    </row>
    <row r="40" spans="1:9" ht="26.1" customHeight="1" x14ac:dyDescent="0.3">
      <c r="A40" s="41"/>
      <c r="B40" s="38"/>
      <c r="C40" s="39" t="s">
        <v>62</v>
      </c>
      <c r="D40" s="17" t="s">
        <v>63</v>
      </c>
      <c r="E40" s="18">
        <v>942.93906203271479</v>
      </c>
      <c r="F40" s="19">
        <v>0</v>
      </c>
      <c r="G40" s="19">
        <v>412.85862378889323</v>
      </c>
      <c r="H40" s="20">
        <v>0</v>
      </c>
      <c r="I40" s="16">
        <f t="shared" si="1"/>
        <v>1355.797685821608</v>
      </c>
    </row>
    <row r="41" spans="1:9" ht="26.1" customHeight="1" x14ac:dyDescent="0.3">
      <c r="A41" s="41"/>
      <c r="B41" s="38"/>
      <c r="C41" s="40"/>
      <c r="D41" s="12" t="s">
        <v>64</v>
      </c>
      <c r="E41" s="13">
        <v>11259.023418899014</v>
      </c>
      <c r="F41" s="14">
        <v>59074.559999999998</v>
      </c>
      <c r="G41" s="14">
        <v>3098.5864129148022</v>
      </c>
      <c r="H41" s="15">
        <v>0</v>
      </c>
      <c r="I41" s="16">
        <f t="shared" si="1"/>
        <v>73432.169831813808</v>
      </c>
    </row>
    <row r="42" spans="1:9" ht="26.1" customHeight="1" x14ac:dyDescent="0.3">
      <c r="A42" s="41"/>
      <c r="B42" s="38"/>
      <c r="C42" s="40"/>
      <c r="D42" s="12" t="s">
        <v>65</v>
      </c>
      <c r="E42" s="13">
        <v>205260.61632801025</v>
      </c>
      <c r="F42" s="14">
        <v>444810.0871</v>
      </c>
      <c r="G42" s="14">
        <v>74763.362608690528</v>
      </c>
      <c r="H42" s="15">
        <v>0</v>
      </c>
      <c r="I42" s="16">
        <f t="shared" si="1"/>
        <v>724834.06603670074</v>
      </c>
    </row>
    <row r="43" spans="1:9" ht="26.1" customHeight="1" x14ac:dyDescent="0.3">
      <c r="A43" s="42"/>
      <c r="B43" s="39" t="s">
        <v>66</v>
      </c>
      <c r="C43" s="36" t="s">
        <v>67</v>
      </c>
      <c r="D43" s="17" t="s">
        <v>68</v>
      </c>
      <c r="E43" s="18">
        <v>947.6405356983696</v>
      </c>
      <c r="F43" s="19">
        <v>0</v>
      </c>
      <c r="G43" s="19">
        <v>529.6962844659397</v>
      </c>
      <c r="H43" s="20">
        <v>0</v>
      </c>
      <c r="I43" s="16">
        <f t="shared" si="1"/>
        <v>1477.3368201643093</v>
      </c>
    </row>
    <row r="44" spans="1:9" ht="26.1" customHeight="1" x14ac:dyDescent="0.3">
      <c r="A44" s="42"/>
      <c r="B44" s="40"/>
      <c r="C44" s="37"/>
      <c r="D44" s="12" t="s">
        <v>69</v>
      </c>
      <c r="E44" s="13">
        <v>90091.412886141363</v>
      </c>
      <c r="F44" s="14">
        <v>33935.24</v>
      </c>
      <c r="G44" s="14">
        <v>41751.920342774712</v>
      </c>
      <c r="H44" s="15">
        <v>0</v>
      </c>
      <c r="I44" s="16">
        <f t="shared" si="1"/>
        <v>165778.57322891607</v>
      </c>
    </row>
    <row r="45" spans="1:9" ht="26.1" customHeight="1" x14ac:dyDescent="0.3">
      <c r="A45" s="42"/>
      <c r="B45" s="44"/>
      <c r="C45" s="39" t="s">
        <v>70</v>
      </c>
      <c r="D45" s="17" t="s">
        <v>71</v>
      </c>
      <c r="E45" s="18">
        <v>0</v>
      </c>
      <c r="F45" s="19">
        <v>229</v>
      </c>
      <c r="G45" s="19">
        <v>0</v>
      </c>
      <c r="H45" s="20">
        <v>0</v>
      </c>
      <c r="I45" s="16">
        <f t="shared" si="1"/>
        <v>229</v>
      </c>
    </row>
    <row r="46" spans="1:9" ht="26.1" customHeight="1" x14ac:dyDescent="0.3">
      <c r="A46" s="42"/>
      <c r="B46" s="44"/>
      <c r="C46" s="40"/>
      <c r="D46" s="12" t="s">
        <v>72</v>
      </c>
      <c r="E46" s="13">
        <v>302621.57494520879</v>
      </c>
      <c r="F46" s="14">
        <v>42385.5</v>
      </c>
      <c r="G46" s="14">
        <v>128606.83166018612</v>
      </c>
      <c r="H46" s="15">
        <v>0</v>
      </c>
      <c r="I46" s="16">
        <f t="shared" si="1"/>
        <v>473613.90660539491</v>
      </c>
    </row>
    <row r="47" spans="1:9" ht="26.1" customHeight="1" x14ac:dyDescent="0.3">
      <c r="A47" s="42"/>
      <c r="B47" s="44"/>
      <c r="C47" s="40"/>
      <c r="D47" s="12" t="s">
        <v>73</v>
      </c>
      <c r="E47" s="13">
        <v>206238.04976530425</v>
      </c>
      <c r="F47" s="14">
        <v>38798.949999999997</v>
      </c>
      <c r="G47" s="14">
        <v>82743.431203229688</v>
      </c>
      <c r="H47" s="15">
        <v>0</v>
      </c>
      <c r="I47" s="16">
        <f t="shared" si="1"/>
        <v>327780.43096853397</v>
      </c>
    </row>
    <row r="48" spans="1:9" ht="26.1" customHeight="1" x14ac:dyDescent="0.3">
      <c r="A48" s="45" t="s">
        <v>74</v>
      </c>
      <c r="B48" s="36" t="s">
        <v>75</v>
      </c>
      <c r="C48" s="36" t="s">
        <v>76</v>
      </c>
      <c r="D48" s="17" t="s">
        <v>77</v>
      </c>
      <c r="E48" s="18">
        <v>426.87904960016596</v>
      </c>
      <c r="F48" s="19">
        <v>569.74</v>
      </c>
      <c r="G48" s="19">
        <v>197.98286203451704</v>
      </c>
      <c r="H48" s="20">
        <v>0</v>
      </c>
      <c r="I48" s="16">
        <f t="shared" si="1"/>
        <v>1194.6019116346829</v>
      </c>
    </row>
    <row r="49" spans="1:9" ht="26.1" customHeight="1" x14ac:dyDescent="0.3">
      <c r="A49" s="41"/>
      <c r="B49" s="37"/>
      <c r="C49" s="37"/>
      <c r="D49" s="12" t="s">
        <v>78</v>
      </c>
      <c r="E49" s="13">
        <v>870327.53420515324</v>
      </c>
      <c r="F49" s="14">
        <v>362300.97</v>
      </c>
      <c r="G49" s="14">
        <v>364630.37044704799</v>
      </c>
      <c r="H49" s="15">
        <v>0</v>
      </c>
      <c r="I49" s="16">
        <f t="shared" si="1"/>
        <v>1597258.8746522013</v>
      </c>
    </row>
    <row r="50" spans="1:9" ht="26.1" customHeight="1" x14ac:dyDescent="0.3">
      <c r="A50" s="41"/>
      <c r="B50" s="37"/>
      <c r="C50" s="37"/>
      <c r="D50" s="12" t="s">
        <v>79</v>
      </c>
      <c r="E50" s="13">
        <v>38606.801639360558</v>
      </c>
      <c r="F50" s="14">
        <v>0</v>
      </c>
      <c r="G50" s="14">
        <v>13001.870583187068</v>
      </c>
      <c r="H50" s="15">
        <v>0</v>
      </c>
      <c r="I50" s="16">
        <f t="shared" si="1"/>
        <v>51608.672222547626</v>
      </c>
    </row>
    <row r="51" spans="1:9" ht="26.1" customHeight="1" x14ac:dyDescent="0.3">
      <c r="A51" s="41"/>
      <c r="B51" s="37"/>
      <c r="C51" s="37"/>
      <c r="D51" s="12" t="s">
        <v>80</v>
      </c>
      <c r="E51" s="13">
        <v>12852.074987773482</v>
      </c>
      <c r="F51" s="14">
        <v>0</v>
      </c>
      <c r="G51" s="14">
        <v>4530.0946972494066</v>
      </c>
      <c r="H51" s="15">
        <v>0</v>
      </c>
      <c r="I51" s="16">
        <f t="shared" si="1"/>
        <v>17382.169685022887</v>
      </c>
    </row>
    <row r="52" spans="1:9" ht="26.1" customHeight="1" x14ac:dyDescent="0.3">
      <c r="A52" s="41"/>
      <c r="B52" s="37"/>
      <c r="C52" s="37"/>
      <c r="D52" s="12" t="s">
        <v>81</v>
      </c>
      <c r="E52" s="13">
        <v>229134.4970349319</v>
      </c>
      <c r="F52" s="14">
        <v>61915.87</v>
      </c>
      <c r="G52" s="14">
        <v>102507.70803519244</v>
      </c>
      <c r="H52" s="15">
        <v>0</v>
      </c>
      <c r="I52" s="16">
        <f t="shared" si="1"/>
        <v>393558.07507012435</v>
      </c>
    </row>
    <row r="53" spans="1:9" ht="26.1" customHeight="1" x14ac:dyDescent="0.3">
      <c r="A53" s="41"/>
      <c r="B53" s="37"/>
      <c r="C53" s="37"/>
      <c r="D53" s="12" t="s">
        <v>82</v>
      </c>
      <c r="E53" s="13">
        <v>62037.761462853101</v>
      </c>
      <c r="F53" s="14">
        <v>38554.69</v>
      </c>
      <c r="G53" s="14">
        <v>26567.268102190381</v>
      </c>
      <c r="H53" s="15">
        <v>0</v>
      </c>
      <c r="I53" s="16">
        <f t="shared" si="1"/>
        <v>127159.71956504349</v>
      </c>
    </row>
    <row r="54" spans="1:9" ht="26.1" customHeight="1" x14ac:dyDescent="0.3">
      <c r="A54" s="41"/>
      <c r="B54" s="37"/>
      <c r="C54" s="37"/>
      <c r="D54" s="12" t="s">
        <v>83</v>
      </c>
      <c r="E54" s="13">
        <v>14049.596961326057</v>
      </c>
      <c r="F54" s="14">
        <v>0</v>
      </c>
      <c r="G54" s="14">
        <v>5286.4853656996283</v>
      </c>
      <c r="H54" s="15">
        <v>0</v>
      </c>
      <c r="I54" s="16">
        <f t="shared" si="1"/>
        <v>19336.082327025684</v>
      </c>
    </row>
    <row r="55" spans="1:9" ht="26.1" customHeight="1" x14ac:dyDescent="0.3">
      <c r="A55" s="41"/>
      <c r="B55" s="37"/>
      <c r="C55" s="37"/>
      <c r="D55" s="12" t="s">
        <v>84</v>
      </c>
      <c r="E55" s="13">
        <v>173085.5052991611</v>
      </c>
      <c r="F55" s="14">
        <v>3066.51</v>
      </c>
      <c r="G55" s="14">
        <v>72617.491568156067</v>
      </c>
      <c r="H55" s="15">
        <v>0</v>
      </c>
      <c r="I55" s="16">
        <f t="shared" si="1"/>
        <v>248769.50686731719</v>
      </c>
    </row>
    <row r="56" spans="1:9" ht="26.1" customHeight="1" x14ac:dyDescent="0.3">
      <c r="A56" s="41"/>
      <c r="B56" s="37"/>
      <c r="C56" s="37"/>
      <c r="D56" s="12" t="s">
        <v>85</v>
      </c>
      <c r="E56" s="13">
        <v>132142.27145919474</v>
      </c>
      <c r="F56" s="14">
        <v>0</v>
      </c>
      <c r="G56" s="14">
        <v>56141.858424527294</v>
      </c>
      <c r="H56" s="15">
        <v>0</v>
      </c>
      <c r="I56" s="16">
        <f t="shared" si="1"/>
        <v>188284.12988372205</v>
      </c>
    </row>
    <row r="57" spans="1:9" ht="26.1" customHeight="1" x14ac:dyDescent="0.3">
      <c r="A57" s="41"/>
      <c r="B57" s="38"/>
      <c r="C57" s="39" t="s">
        <v>86</v>
      </c>
      <c r="D57" s="17" t="s">
        <v>87</v>
      </c>
      <c r="E57" s="18">
        <v>0</v>
      </c>
      <c r="F57" s="19">
        <v>0</v>
      </c>
      <c r="G57" s="19">
        <v>0</v>
      </c>
      <c r="H57" s="20">
        <v>0</v>
      </c>
      <c r="I57" s="16">
        <f t="shared" si="1"/>
        <v>0</v>
      </c>
    </row>
    <row r="58" spans="1:9" ht="26.1" customHeight="1" x14ac:dyDescent="0.3">
      <c r="A58" s="41"/>
      <c r="B58" s="38"/>
      <c r="C58" s="40"/>
      <c r="D58" s="12" t="s">
        <v>88</v>
      </c>
      <c r="E58" s="13">
        <v>0</v>
      </c>
      <c r="F58" s="14">
        <v>0</v>
      </c>
      <c r="G58" s="14">
        <v>0</v>
      </c>
      <c r="H58" s="15">
        <v>0</v>
      </c>
      <c r="I58" s="16">
        <f t="shared" si="1"/>
        <v>0</v>
      </c>
    </row>
    <row r="59" spans="1:9" ht="26.1" customHeight="1" x14ac:dyDescent="0.3">
      <c r="A59" s="41"/>
      <c r="B59" s="38"/>
      <c r="C59" s="40"/>
      <c r="D59" s="12" t="s">
        <v>89</v>
      </c>
      <c r="E59" s="13">
        <v>1233.004647306368</v>
      </c>
      <c r="F59" s="14">
        <v>0</v>
      </c>
      <c r="G59" s="14">
        <v>441.68004655818515</v>
      </c>
      <c r="H59" s="15">
        <v>0</v>
      </c>
      <c r="I59" s="16">
        <f t="shared" si="1"/>
        <v>1674.6846938645531</v>
      </c>
    </row>
    <row r="60" spans="1:9" ht="26.1" customHeight="1" x14ac:dyDescent="0.3">
      <c r="A60" s="41"/>
      <c r="B60" s="38"/>
      <c r="C60" s="40"/>
      <c r="D60" s="12" t="s">
        <v>90</v>
      </c>
      <c r="E60" s="13">
        <v>2635.8697213315759</v>
      </c>
      <c r="F60" s="14">
        <v>0</v>
      </c>
      <c r="G60" s="14">
        <v>830.75939592756424</v>
      </c>
      <c r="H60" s="15">
        <v>0</v>
      </c>
      <c r="I60" s="16">
        <f t="shared" si="1"/>
        <v>3466.62911725914</v>
      </c>
    </row>
    <row r="61" spans="1:9" ht="26.1" customHeight="1" x14ac:dyDescent="0.3">
      <c r="A61" s="42"/>
      <c r="B61" s="39" t="s">
        <v>91</v>
      </c>
      <c r="C61" s="36" t="s">
        <v>92</v>
      </c>
      <c r="D61" s="17" t="s">
        <v>93</v>
      </c>
      <c r="E61" s="18">
        <v>0</v>
      </c>
      <c r="F61" s="19">
        <v>0</v>
      </c>
      <c r="G61" s="19">
        <v>0</v>
      </c>
      <c r="H61" s="20">
        <v>0</v>
      </c>
      <c r="I61" s="16">
        <f t="shared" si="1"/>
        <v>0</v>
      </c>
    </row>
    <row r="62" spans="1:9" ht="26.1" customHeight="1" x14ac:dyDescent="0.3">
      <c r="A62" s="42"/>
      <c r="B62" s="40"/>
      <c r="C62" s="37"/>
      <c r="D62" s="12" t="s">
        <v>94</v>
      </c>
      <c r="E62" s="13">
        <v>0</v>
      </c>
      <c r="F62" s="14">
        <v>0</v>
      </c>
      <c r="G62" s="14">
        <v>0</v>
      </c>
      <c r="H62" s="15">
        <v>0</v>
      </c>
      <c r="I62" s="16">
        <f t="shared" si="1"/>
        <v>0</v>
      </c>
    </row>
    <row r="63" spans="1:9" ht="26.1" customHeight="1" x14ac:dyDescent="0.3">
      <c r="A63" s="42"/>
      <c r="B63" s="40"/>
      <c r="C63" s="37"/>
      <c r="D63" s="12" t="s">
        <v>95</v>
      </c>
      <c r="E63" s="13">
        <v>0</v>
      </c>
      <c r="F63" s="14">
        <v>0</v>
      </c>
      <c r="G63" s="14">
        <v>0</v>
      </c>
      <c r="H63" s="15">
        <v>24422</v>
      </c>
      <c r="I63" s="16">
        <f t="shared" si="1"/>
        <v>24422</v>
      </c>
    </row>
    <row r="64" spans="1:9" ht="26.1" customHeight="1" x14ac:dyDescent="0.3">
      <c r="A64" s="42"/>
      <c r="B64" s="40"/>
      <c r="C64" s="37"/>
      <c r="D64" s="12" t="s">
        <v>96</v>
      </c>
      <c r="E64" s="13">
        <v>0</v>
      </c>
      <c r="F64" s="14">
        <v>0</v>
      </c>
      <c r="G64" s="14">
        <v>0</v>
      </c>
      <c r="H64" s="15">
        <v>0</v>
      </c>
      <c r="I64" s="16">
        <f t="shared" si="1"/>
        <v>0</v>
      </c>
    </row>
    <row r="65" spans="1:9" ht="26.1" customHeight="1" x14ac:dyDescent="0.3">
      <c r="A65" s="42"/>
      <c r="B65" s="40"/>
      <c r="C65" s="37"/>
      <c r="D65" s="12" t="s">
        <v>97</v>
      </c>
      <c r="E65" s="13">
        <v>14293.482607944004</v>
      </c>
      <c r="F65" s="14">
        <v>0</v>
      </c>
      <c r="G65" s="14">
        <v>5205.2382717486016</v>
      </c>
      <c r="H65" s="15">
        <v>18537.080000000002</v>
      </c>
      <c r="I65" s="16">
        <f t="shared" si="1"/>
        <v>38035.800879692608</v>
      </c>
    </row>
    <row r="66" spans="1:9" ht="26.1" customHeight="1" x14ac:dyDescent="0.3">
      <c r="A66" s="42"/>
      <c r="B66" s="40"/>
      <c r="C66" s="36" t="s">
        <v>98</v>
      </c>
      <c r="D66" s="17" t="s">
        <v>99</v>
      </c>
      <c r="E66" s="18">
        <v>0</v>
      </c>
      <c r="F66" s="19">
        <v>0</v>
      </c>
      <c r="G66" s="19">
        <v>0</v>
      </c>
      <c r="H66" s="20">
        <v>0</v>
      </c>
      <c r="I66" s="16">
        <f t="shared" si="1"/>
        <v>0</v>
      </c>
    </row>
    <row r="67" spans="1:9" ht="26.1" customHeight="1" x14ac:dyDescent="0.3">
      <c r="A67" s="42"/>
      <c r="B67" s="40"/>
      <c r="C67" s="37"/>
      <c r="D67" s="12" t="s">
        <v>100</v>
      </c>
      <c r="E67" s="13">
        <v>1240.5340234094574</v>
      </c>
      <c r="F67" s="14">
        <v>0</v>
      </c>
      <c r="G67" s="14">
        <v>399.59072468926996</v>
      </c>
      <c r="H67" s="15">
        <v>0</v>
      </c>
      <c r="I67" s="16">
        <f t="shared" si="1"/>
        <v>1640.1247480987274</v>
      </c>
    </row>
    <row r="68" spans="1:9" ht="26.1" customHeight="1" x14ac:dyDescent="0.3">
      <c r="A68" s="42"/>
      <c r="B68" s="40"/>
      <c r="C68" s="37"/>
      <c r="D68" s="12" t="s">
        <v>101</v>
      </c>
      <c r="E68" s="13">
        <v>1240.5340234094574</v>
      </c>
      <c r="F68" s="14">
        <v>3731.4</v>
      </c>
      <c r="G68" s="14">
        <v>399.59072468926996</v>
      </c>
      <c r="H68" s="15">
        <v>0</v>
      </c>
      <c r="I68" s="16">
        <f t="shared" si="1"/>
        <v>5371.5247480987282</v>
      </c>
    </row>
    <row r="69" spans="1:9" ht="26.1" customHeight="1" x14ac:dyDescent="0.3">
      <c r="A69" s="42"/>
      <c r="B69" s="40"/>
      <c r="C69" s="37"/>
      <c r="D69" s="12" t="s">
        <v>102</v>
      </c>
      <c r="E69" s="13">
        <v>2507.4021535355114</v>
      </c>
      <c r="F69" s="14">
        <v>0</v>
      </c>
      <c r="G69" s="14">
        <v>987.86762737331173</v>
      </c>
      <c r="H69" s="15">
        <v>0</v>
      </c>
      <c r="I69" s="16">
        <f t="shared" ref="I69:I100" si="2">SUM(E69:H69)</f>
        <v>3495.2697809088231</v>
      </c>
    </row>
    <row r="70" spans="1:9" ht="26.1" customHeight="1" x14ac:dyDescent="0.3">
      <c r="A70" s="42"/>
      <c r="B70" s="40"/>
      <c r="C70" s="36" t="s">
        <v>103</v>
      </c>
      <c r="D70" s="17" t="s">
        <v>104</v>
      </c>
      <c r="E70" s="18">
        <v>0</v>
      </c>
      <c r="F70" s="19">
        <v>0</v>
      </c>
      <c r="G70" s="19">
        <v>0</v>
      </c>
      <c r="H70" s="20">
        <v>0</v>
      </c>
      <c r="I70" s="16">
        <f t="shared" si="2"/>
        <v>0</v>
      </c>
    </row>
    <row r="71" spans="1:9" ht="26.1" customHeight="1" x14ac:dyDescent="0.3">
      <c r="A71" s="42"/>
      <c r="B71" s="40"/>
      <c r="C71" s="37"/>
      <c r="D71" s="12" t="s">
        <v>105</v>
      </c>
      <c r="E71" s="13">
        <v>551.74705071203653</v>
      </c>
      <c r="F71" s="14">
        <v>0</v>
      </c>
      <c r="G71" s="14">
        <v>210.16941975536795</v>
      </c>
      <c r="H71" s="15">
        <v>1723.25</v>
      </c>
      <c r="I71" s="16">
        <f t="shared" si="2"/>
        <v>2485.1664704674045</v>
      </c>
    </row>
    <row r="72" spans="1:9" ht="26.1" customHeight="1" x14ac:dyDescent="0.3">
      <c r="A72" s="42"/>
      <c r="B72" s="40"/>
      <c r="C72" s="37"/>
      <c r="D72" s="12" t="s">
        <v>106</v>
      </c>
      <c r="E72" s="13">
        <v>47319.319641883703</v>
      </c>
      <c r="F72" s="14">
        <v>40.630000000000003</v>
      </c>
      <c r="G72" s="14">
        <v>20340.530771563284</v>
      </c>
      <c r="H72" s="15">
        <v>0</v>
      </c>
      <c r="I72" s="16">
        <f t="shared" si="2"/>
        <v>67700.480413446989</v>
      </c>
    </row>
    <row r="73" spans="1:9" ht="26.1" customHeight="1" x14ac:dyDescent="0.3">
      <c r="A73" s="42"/>
      <c r="B73" s="40"/>
      <c r="C73" s="36" t="s">
        <v>107</v>
      </c>
      <c r="D73" s="17" t="s">
        <v>108</v>
      </c>
      <c r="E73" s="18">
        <v>0</v>
      </c>
      <c r="F73" s="19">
        <v>0</v>
      </c>
      <c r="G73" s="19">
        <v>0</v>
      </c>
      <c r="H73" s="20">
        <v>0</v>
      </c>
      <c r="I73" s="16">
        <f t="shared" si="2"/>
        <v>0</v>
      </c>
    </row>
    <row r="74" spans="1:9" ht="26.1" customHeight="1" x14ac:dyDescent="0.3">
      <c r="A74" s="42"/>
      <c r="B74" s="40"/>
      <c r="C74" s="37"/>
      <c r="D74" s="12" t="s">
        <v>109</v>
      </c>
      <c r="E74" s="13">
        <v>94806.974396293794</v>
      </c>
      <c r="F74" s="14">
        <v>349.06</v>
      </c>
      <c r="G74" s="14">
        <v>47074.135458259538</v>
      </c>
      <c r="H74" s="15">
        <v>0</v>
      </c>
      <c r="I74" s="16">
        <f t="shared" si="2"/>
        <v>142230.16985455333</v>
      </c>
    </row>
    <row r="75" spans="1:9" ht="26.1" customHeight="1" x14ac:dyDescent="0.3">
      <c r="A75" s="42"/>
      <c r="B75" s="40"/>
      <c r="C75" s="36" t="s">
        <v>110</v>
      </c>
      <c r="D75" s="17" t="s">
        <v>111</v>
      </c>
      <c r="E75" s="18">
        <v>0</v>
      </c>
      <c r="F75" s="19">
        <v>0</v>
      </c>
      <c r="G75" s="19">
        <v>0</v>
      </c>
      <c r="H75" s="20">
        <v>0</v>
      </c>
      <c r="I75" s="16">
        <f t="shared" si="2"/>
        <v>0</v>
      </c>
    </row>
    <row r="76" spans="1:9" ht="26.1" customHeight="1" x14ac:dyDescent="0.3">
      <c r="A76" s="42"/>
      <c r="B76" s="40"/>
      <c r="C76" s="37"/>
      <c r="D76" s="12" t="s">
        <v>112</v>
      </c>
      <c r="E76" s="13">
        <v>44737.288648090034</v>
      </c>
      <c r="F76" s="14">
        <v>56120.979999999996</v>
      </c>
      <c r="G76" s="14">
        <v>19802.675483762952</v>
      </c>
      <c r="H76" s="15">
        <v>0</v>
      </c>
      <c r="I76" s="16">
        <f t="shared" si="2"/>
        <v>120660.94413185299</v>
      </c>
    </row>
    <row r="77" spans="1:9" ht="26.1" customHeight="1" x14ac:dyDescent="0.3">
      <c r="A77" s="42"/>
      <c r="B77" s="40"/>
      <c r="C77" s="37"/>
      <c r="D77" s="12" t="s">
        <v>113</v>
      </c>
      <c r="E77" s="13">
        <v>6922.6986740454868</v>
      </c>
      <c r="F77" s="14">
        <v>0</v>
      </c>
      <c r="G77" s="14">
        <v>3000.2068082615365</v>
      </c>
      <c r="H77" s="15">
        <v>0</v>
      </c>
      <c r="I77" s="16">
        <f t="shared" si="2"/>
        <v>9922.9054823070237</v>
      </c>
    </row>
    <row r="78" spans="1:9" ht="26.1" customHeight="1" x14ac:dyDescent="0.3">
      <c r="A78" s="42"/>
      <c r="B78" s="40"/>
      <c r="C78" s="37"/>
      <c r="D78" s="12" t="s">
        <v>114</v>
      </c>
      <c r="E78" s="13">
        <v>39653.803364004321</v>
      </c>
      <c r="F78" s="14">
        <v>219.6</v>
      </c>
      <c r="G78" s="14">
        <v>18929.029047592448</v>
      </c>
      <c r="H78" s="15">
        <v>0</v>
      </c>
      <c r="I78" s="16">
        <f t="shared" si="2"/>
        <v>58802.432411596768</v>
      </c>
    </row>
    <row r="79" spans="1:9" ht="26.1" customHeight="1" x14ac:dyDescent="0.3">
      <c r="A79" s="42"/>
      <c r="B79" s="40"/>
      <c r="C79" s="36" t="s">
        <v>115</v>
      </c>
      <c r="D79" s="17" t="s">
        <v>116</v>
      </c>
      <c r="E79" s="18">
        <v>0</v>
      </c>
      <c r="F79" s="19">
        <v>0</v>
      </c>
      <c r="G79" s="19">
        <v>0</v>
      </c>
      <c r="H79" s="20">
        <v>0</v>
      </c>
      <c r="I79" s="16">
        <f t="shared" si="2"/>
        <v>0</v>
      </c>
    </row>
    <row r="80" spans="1:9" ht="26.1" customHeight="1" x14ac:dyDescent="0.3">
      <c r="A80" s="42"/>
      <c r="B80" s="40"/>
      <c r="C80" s="37"/>
      <c r="D80" s="12" t="s">
        <v>117</v>
      </c>
      <c r="E80" s="13">
        <v>3101.3350585236435</v>
      </c>
      <c r="F80" s="14">
        <v>0</v>
      </c>
      <c r="G80" s="14">
        <v>998.97681172317493</v>
      </c>
      <c r="H80" s="15">
        <v>0</v>
      </c>
      <c r="I80" s="16">
        <f t="shared" si="2"/>
        <v>4100.3118702468182</v>
      </c>
    </row>
    <row r="81" spans="1:9" ht="26.1" customHeight="1" x14ac:dyDescent="0.3">
      <c r="A81" s="42"/>
      <c r="B81" s="40"/>
      <c r="C81" s="37"/>
      <c r="D81" s="12" t="s">
        <v>118</v>
      </c>
      <c r="E81" s="13">
        <v>620.2670117047287</v>
      </c>
      <c r="F81" s="14">
        <v>0</v>
      </c>
      <c r="G81" s="14">
        <v>199.79536234463498</v>
      </c>
      <c r="H81" s="15">
        <v>0</v>
      </c>
      <c r="I81" s="16">
        <f t="shared" si="2"/>
        <v>820.06237404936371</v>
      </c>
    </row>
    <row r="82" spans="1:9" ht="26.1" customHeight="1" x14ac:dyDescent="0.3">
      <c r="A82" s="42"/>
      <c r="B82" s="40"/>
      <c r="C82" s="37"/>
      <c r="D82" s="12" t="s">
        <v>119</v>
      </c>
      <c r="E82" s="13">
        <v>8707.3693515780487</v>
      </c>
      <c r="F82" s="14">
        <v>0</v>
      </c>
      <c r="G82" s="14">
        <v>4114.3463132123225</v>
      </c>
      <c r="H82" s="15">
        <v>0</v>
      </c>
      <c r="I82" s="16">
        <f t="shared" si="2"/>
        <v>12821.715664790372</v>
      </c>
    </row>
    <row r="83" spans="1:9" ht="26.1" customHeight="1" x14ac:dyDescent="0.3">
      <c r="A83" s="42"/>
      <c r="B83" s="40"/>
      <c r="C83" s="36" t="s">
        <v>120</v>
      </c>
      <c r="D83" s="17" t="s">
        <v>121</v>
      </c>
      <c r="E83" s="18">
        <v>5538.9035784758989</v>
      </c>
      <c r="F83" s="19">
        <v>0</v>
      </c>
      <c r="G83" s="19">
        <v>2384.6533698363719</v>
      </c>
      <c r="H83" s="20">
        <v>0</v>
      </c>
      <c r="I83" s="16">
        <f t="shared" si="2"/>
        <v>7923.5569483122708</v>
      </c>
    </row>
    <row r="84" spans="1:9" ht="26.1" customHeight="1" x14ac:dyDescent="0.3">
      <c r="A84" s="42"/>
      <c r="B84" s="40"/>
      <c r="C84" s="37"/>
      <c r="D84" s="12" t="s">
        <v>122</v>
      </c>
      <c r="E84" s="13">
        <v>18010.264332632072</v>
      </c>
      <c r="F84" s="14">
        <v>62704.189999999995</v>
      </c>
      <c r="G84" s="14">
        <v>6679.5913257298962</v>
      </c>
      <c r="H84" s="15">
        <v>1700</v>
      </c>
      <c r="I84" s="16">
        <f t="shared" si="2"/>
        <v>89094.045658361967</v>
      </c>
    </row>
    <row r="85" spans="1:9" ht="26.1" customHeight="1" x14ac:dyDescent="0.3">
      <c r="A85" s="42"/>
      <c r="B85" s="40"/>
      <c r="C85" s="37"/>
      <c r="D85" s="12" t="s">
        <v>123</v>
      </c>
      <c r="E85" s="13">
        <v>52975.8172318984</v>
      </c>
      <c r="F85" s="14">
        <v>169692.19</v>
      </c>
      <c r="G85" s="14">
        <v>21675.91920577038</v>
      </c>
      <c r="H85" s="15">
        <v>0</v>
      </c>
      <c r="I85" s="16">
        <f t="shared" si="2"/>
        <v>244343.92643766879</v>
      </c>
    </row>
    <row r="86" spans="1:9" ht="26.1" customHeight="1" x14ac:dyDescent="0.3">
      <c r="A86" s="42"/>
      <c r="B86" s="40"/>
      <c r="C86" s="37"/>
      <c r="D86" s="12" t="s">
        <v>124</v>
      </c>
      <c r="E86" s="13">
        <v>47221.089725119578</v>
      </c>
      <c r="F86" s="14">
        <v>680.27</v>
      </c>
      <c r="G86" s="14">
        <v>18697.561179453853</v>
      </c>
      <c r="H86" s="15">
        <v>0</v>
      </c>
      <c r="I86" s="16">
        <f t="shared" si="2"/>
        <v>66598.920904573431</v>
      </c>
    </row>
    <row r="87" spans="1:9" ht="26.1" customHeight="1" x14ac:dyDescent="0.3">
      <c r="A87" s="42"/>
      <c r="B87" s="40"/>
      <c r="C87" s="37"/>
      <c r="D87" s="12" t="s">
        <v>125</v>
      </c>
      <c r="E87" s="13">
        <v>27751.617253423217</v>
      </c>
      <c r="F87" s="14">
        <v>0</v>
      </c>
      <c r="G87" s="14">
        <v>10345.616765757624</v>
      </c>
      <c r="H87" s="15">
        <v>0</v>
      </c>
      <c r="I87" s="16">
        <f t="shared" si="2"/>
        <v>38097.23401918084</v>
      </c>
    </row>
    <row r="88" spans="1:9" ht="26.1" customHeight="1" x14ac:dyDescent="0.3">
      <c r="A88" s="42"/>
      <c r="B88" s="40"/>
      <c r="C88" s="37"/>
      <c r="D88" s="12" t="s">
        <v>126</v>
      </c>
      <c r="E88" s="13">
        <v>5999.7272338265357</v>
      </c>
      <c r="F88" s="14">
        <v>7287.49</v>
      </c>
      <c r="G88" s="14">
        <v>2283.7547910988969</v>
      </c>
      <c r="H88" s="15">
        <v>0</v>
      </c>
      <c r="I88" s="16">
        <f t="shared" si="2"/>
        <v>15570.972024925431</v>
      </c>
    </row>
    <row r="89" spans="1:9" ht="26.1" customHeight="1" x14ac:dyDescent="0.3">
      <c r="A89" s="42"/>
      <c r="B89" s="40"/>
      <c r="C89" s="36" t="s">
        <v>127</v>
      </c>
      <c r="D89" s="17" t="s">
        <v>128</v>
      </c>
      <c r="E89" s="18">
        <v>0</v>
      </c>
      <c r="F89" s="19">
        <v>0</v>
      </c>
      <c r="G89" s="19">
        <v>0</v>
      </c>
      <c r="H89" s="20">
        <v>0</v>
      </c>
      <c r="I89" s="16">
        <f t="shared" si="2"/>
        <v>0</v>
      </c>
    </row>
    <row r="90" spans="1:9" ht="26.1" customHeight="1" x14ac:dyDescent="0.3">
      <c r="A90" s="42"/>
      <c r="B90" s="40"/>
      <c r="C90" s="37"/>
      <c r="D90" s="12" t="s">
        <v>129</v>
      </c>
      <c r="E90" s="13">
        <v>19905.988600803157</v>
      </c>
      <c r="F90" s="14">
        <v>12306.64</v>
      </c>
      <c r="G90" s="14">
        <v>8244.7049051299909</v>
      </c>
      <c r="H90" s="15">
        <v>0</v>
      </c>
      <c r="I90" s="16">
        <f t="shared" si="2"/>
        <v>40457.333505933144</v>
      </c>
    </row>
    <row r="91" spans="1:9" ht="26.1" customHeight="1" x14ac:dyDescent="0.3">
      <c r="A91" s="42"/>
      <c r="B91" s="40"/>
      <c r="C91" s="37"/>
      <c r="D91" s="12" t="s">
        <v>130</v>
      </c>
      <c r="E91" s="13">
        <v>6962.3538644730888</v>
      </c>
      <c r="F91" s="14">
        <v>0</v>
      </c>
      <c r="G91" s="14">
        <v>2715.2365363787221</v>
      </c>
      <c r="H91" s="15">
        <v>0</v>
      </c>
      <c r="I91" s="16">
        <f t="shared" si="2"/>
        <v>9677.5904008518119</v>
      </c>
    </row>
    <row r="92" spans="1:9" ht="26.1" customHeight="1" x14ac:dyDescent="0.3">
      <c r="A92" s="42"/>
      <c r="B92" s="40"/>
      <c r="C92" s="36" t="s">
        <v>131</v>
      </c>
      <c r="D92" s="17" t="s">
        <v>132</v>
      </c>
      <c r="E92" s="18">
        <v>0</v>
      </c>
      <c r="F92" s="19">
        <v>0</v>
      </c>
      <c r="G92" s="19">
        <v>0</v>
      </c>
      <c r="H92" s="20">
        <v>0</v>
      </c>
      <c r="I92" s="16">
        <f t="shared" si="2"/>
        <v>0</v>
      </c>
    </row>
    <row r="93" spans="1:9" ht="26.1" customHeight="1" x14ac:dyDescent="0.3">
      <c r="A93" s="42"/>
      <c r="B93" s="40"/>
      <c r="C93" s="37"/>
      <c r="D93" s="12" t="s">
        <v>133</v>
      </c>
      <c r="E93" s="13">
        <v>0</v>
      </c>
      <c r="F93" s="14">
        <v>0</v>
      </c>
      <c r="G93" s="14">
        <v>0</v>
      </c>
      <c r="H93" s="15">
        <v>0</v>
      </c>
      <c r="I93" s="16">
        <f t="shared" si="2"/>
        <v>0</v>
      </c>
    </row>
    <row r="94" spans="1:9" ht="26.1" customHeight="1" x14ac:dyDescent="0.3">
      <c r="A94" s="42"/>
      <c r="B94" s="44"/>
      <c r="C94" s="39" t="s">
        <v>134</v>
      </c>
      <c r="D94" s="17" t="s">
        <v>135</v>
      </c>
      <c r="E94" s="18">
        <v>0</v>
      </c>
      <c r="F94" s="19">
        <v>0</v>
      </c>
      <c r="G94" s="19">
        <v>0</v>
      </c>
      <c r="H94" s="20">
        <v>0</v>
      </c>
      <c r="I94" s="16">
        <f t="shared" si="2"/>
        <v>0</v>
      </c>
    </row>
    <row r="95" spans="1:9" ht="26.1" customHeight="1" x14ac:dyDescent="0.3">
      <c r="A95" s="42"/>
      <c r="B95" s="44"/>
      <c r="C95" s="40"/>
      <c r="D95" s="12" t="s">
        <v>136</v>
      </c>
      <c r="E95" s="13">
        <v>70755.869649623346</v>
      </c>
      <c r="F95" s="14">
        <v>196.42</v>
      </c>
      <c r="G95" s="14">
        <v>28094.177625638225</v>
      </c>
      <c r="H95" s="15">
        <v>0</v>
      </c>
      <c r="I95" s="16">
        <f t="shared" si="2"/>
        <v>99046.467275261573</v>
      </c>
    </row>
    <row r="96" spans="1:9" ht="26.1" customHeight="1" x14ac:dyDescent="0.3">
      <c r="A96" s="42"/>
      <c r="B96" s="44"/>
      <c r="C96" s="40"/>
      <c r="D96" s="12" t="s">
        <v>137</v>
      </c>
      <c r="E96" s="13">
        <v>6582.1283826653871</v>
      </c>
      <c r="F96" s="14">
        <v>0</v>
      </c>
      <c r="G96" s="14">
        <v>2591.3103207226177</v>
      </c>
      <c r="H96" s="15">
        <v>0</v>
      </c>
      <c r="I96" s="16">
        <f t="shared" si="2"/>
        <v>9173.4387033880048</v>
      </c>
    </row>
    <row r="97" spans="1:9" ht="26.1" customHeight="1" x14ac:dyDescent="0.3">
      <c r="A97" s="42"/>
      <c r="B97" s="44"/>
      <c r="C97" s="40"/>
      <c r="D97" s="12" t="s">
        <v>138</v>
      </c>
      <c r="E97" s="13">
        <v>12746.256422992796</v>
      </c>
      <c r="F97" s="14">
        <v>196.42000000000002</v>
      </c>
      <c r="G97" s="14">
        <v>4809.6266745280172</v>
      </c>
      <c r="H97" s="15">
        <v>0</v>
      </c>
      <c r="I97" s="16">
        <f t="shared" si="2"/>
        <v>17752.303097520813</v>
      </c>
    </row>
    <row r="98" spans="1:9" ht="26.1" customHeight="1" x14ac:dyDescent="0.3">
      <c r="A98" s="42"/>
      <c r="B98" s="44"/>
      <c r="C98" s="40"/>
      <c r="D98" s="12" t="s">
        <v>139</v>
      </c>
      <c r="E98" s="13">
        <v>11380.415260584463</v>
      </c>
      <c r="F98" s="14">
        <v>0</v>
      </c>
      <c r="G98" s="14">
        <v>4190.3314615829922</v>
      </c>
      <c r="H98" s="15">
        <v>3538</v>
      </c>
      <c r="I98" s="16">
        <f t="shared" si="2"/>
        <v>19108.746722167456</v>
      </c>
    </row>
    <row r="99" spans="1:9" ht="26.1" customHeight="1" x14ac:dyDescent="0.3">
      <c r="A99" s="45" t="s">
        <v>140</v>
      </c>
      <c r="B99" s="36" t="s">
        <v>141</v>
      </c>
      <c r="C99" s="36" t="s">
        <v>142</v>
      </c>
      <c r="D99" s="17" t="s">
        <v>143</v>
      </c>
      <c r="E99" s="18">
        <v>0</v>
      </c>
      <c r="F99" s="19">
        <v>0</v>
      </c>
      <c r="G99" s="19">
        <v>0</v>
      </c>
      <c r="H99" s="20">
        <v>0</v>
      </c>
      <c r="I99" s="16">
        <f t="shared" si="2"/>
        <v>0</v>
      </c>
    </row>
    <row r="100" spans="1:9" ht="26.1" customHeight="1" x14ac:dyDescent="0.3">
      <c r="A100" s="41"/>
      <c r="B100" s="37"/>
      <c r="C100" s="37"/>
      <c r="D100" s="12" t="s">
        <v>144</v>
      </c>
      <c r="E100" s="13">
        <v>1016.5185429629831</v>
      </c>
      <c r="F100" s="14">
        <v>0</v>
      </c>
      <c r="G100" s="14">
        <v>305.79931811042371</v>
      </c>
      <c r="H100" s="15">
        <v>20000</v>
      </c>
      <c r="I100" s="16">
        <f t="shared" si="2"/>
        <v>21322.317861073407</v>
      </c>
    </row>
    <row r="101" spans="1:9" ht="26.1" customHeight="1" x14ac:dyDescent="0.3">
      <c r="A101" s="41"/>
      <c r="B101" s="37"/>
      <c r="C101" s="37"/>
      <c r="D101" s="12" t="s">
        <v>145</v>
      </c>
      <c r="E101" s="13">
        <v>0</v>
      </c>
      <c r="F101" s="14">
        <v>0</v>
      </c>
      <c r="G101" s="14">
        <v>0</v>
      </c>
      <c r="H101" s="15">
        <v>0</v>
      </c>
      <c r="I101" s="16">
        <f t="shared" ref="I101:I132" si="3">SUM(E101:H101)</f>
        <v>0</v>
      </c>
    </row>
    <row r="102" spans="1:9" ht="26.1" customHeight="1" x14ac:dyDescent="0.3">
      <c r="A102" s="41"/>
      <c r="B102" s="37"/>
      <c r="C102" s="37"/>
      <c r="D102" s="12" t="s">
        <v>146</v>
      </c>
      <c r="E102" s="13">
        <v>0</v>
      </c>
      <c r="F102" s="14">
        <v>0</v>
      </c>
      <c r="G102" s="14">
        <v>0</v>
      </c>
      <c r="H102" s="15">
        <v>1300000</v>
      </c>
      <c r="I102" s="16">
        <f t="shared" si="3"/>
        <v>1300000</v>
      </c>
    </row>
    <row r="103" spans="1:9" ht="26.1" customHeight="1" x14ac:dyDescent="0.3">
      <c r="A103" s="41"/>
      <c r="B103" s="38"/>
      <c r="C103" s="39" t="s">
        <v>147</v>
      </c>
      <c r="D103" s="17" t="s">
        <v>148</v>
      </c>
      <c r="E103" s="18">
        <v>0</v>
      </c>
      <c r="F103" s="19">
        <v>0</v>
      </c>
      <c r="G103" s="19">
        <v>0</v>
      </c>
      <c r="H103" s="20">
        <v>0</v>
      </c>
      <c r="I103" s="16">
        <f t="shared" si="3"/>
        <v>0</v>
      </c>
    </row>
    <row r="104" spans="1:9" ht="26.1" customHeight="1" x14ac:dyDescent="0.3">
      <c r="A104" s="41"/>
      <c r="B104" s="38"/>
      <c r="C104" s="40"/>
      <c r="D104" s="12" t="s">
        <v>149</v>
      </c>
      <c r="E104" s="13">
        <v>289322.58786437701</v>
      </c>
      <c r="F104" s="14">
        <v>49843.64</v>
      </c>
      <c r="G104" s="14">
        <v>134896.17370797897</v>
      </c>
      <c r="H104" s="15">
        <v>5490</v>
      </c>
      <c r="I104" s="16">
        <f t="shared" si="3"/>
        <v>479552.401572356</v>
      </c>
    </row>
    <row r="105" spans="1:9" ht="26.1" customHeight="1" x14ac:dyDescent="0.3">
      <c r="A105" s="41"/>
      <c r="B105" s="36" t="s">
        <v>150</v>
      </c>
      <c r="C105" s="36" t="s">
        <v>151</v>
      </c>
      <c r="D105" s="17" t="s">
        <v>152</v>
      </c>
      <c r="E105" s="18">
        <v>443.18144935251723</v>
      </c>
      <c r="F105" s="19">
        <v>0</v>
      </c>
      <c r="G105" s="19">
        <v>213.94780053833901</v>
      </c>
      <c r="H105" s="20">
        <v>0</v>
      </c>
      <c r="I105" s="16">
        <f t="shared" si="3"/>
        <v>657.12924989085627</v>
      </c>
    </row>
    <row r="106" spans="1:9" ht="26.1" customHeight="1" x14ac:dyDescent="0.3">
      <c r="A106" s="41"/>
      <c r="B106" s="37"/>
      <c r="C106" s="37"/>
      <c r="D106" s="12" t="s">
        <v>153</v>
      </c>
      <c r="E106" s="13">
        <v>26805.24807039171</v>
      </c>
      <c r="F106" s="14">
        <v>0</v>
      </c>
      <c r="G106" s="14">
        <v>10454.874723267954</v>
      </c>
      <c r="H106" s="15">
        <v>82869.5</v>
      </c>
      <c r="I106" s="16">
        <f t="shared" si="3"/>
        <v>120129.62279365966</v>
      </c>
    </row>
    <row r="107" spans="1:9" ht="26.1" customHeight="1" x14ac:dyDescent="0.3">
      <c r="A107" s="41"/>
      <c r="B107" s="37"/>
      <c r="C107" s="37"/>
      <c r="D107" s="12" t="s">
        <v>154</v>
      </c>
      <c r="E107" s="13">
        <v>4109.3889522962163</v>
      </c>
      <c r="F107" s="14">
        <v>0</v>
      </c>
      <c r="G107" s="14">
        <v>1334.8507143266879</v>
      </c>
      <c r="H107" s="15">
        <v>0</v>
      </c>
      <c r="I107" s="16">
        <f t="shared" si="3"/>
        <v>5444.2396666229042</v>
      </c>
    </row>
    <row r="108" spans="1:9" ht="26.1" customHeight="1" x14ac:dyDescent="0.3">
      <c r="A108" s="41"/>
      <c r="B108" s="37"/>
      <c r="C108" s="37"/>
      <c r="D108" s="12" t="s">
        <v>155</v>
      </c>
      <c r="E108" s="13">
        <v>11907.394873308465</v>
      </c>
      <c r="F108" s="14">
        <v>0</v>
      </c>
      <c r="G108" s="14">
        <v>4379.7301400535807</v>
      </c>
      <c r="H108" s="15">
        <v>0</v>
      </c>
      <c r="I108" s="16">
        <f t="shared" si="3"/>
        <v>16287.125013362045</v>
      </c>
    </row>
    <row r="109" spans="1:9" ht="26.1" customHeight="1" x14ac:dyDescent="0.3">
      <c r="A109" s="41"/>
      <c r="B109" s="37"/>
      <c r="C109" s="37"/>
      <c r="D109" s="12" t="s">
        <v>156</v>
      </c>
      <c r="E109" s="13">
        <v>0</v>
      </c>
      <c r="F109" s="14">
        <v>0</v>
      </c>
      <c r="G109" s="14">
        <v>0</v>
      </c>
      <c r="H109" s="15">
        <v>0</v>
      </c>
      <c r="I109" s="16">
        <f t="shared" si="3"/>
        <v>0</v>
      </c>
    </row>
    <row r="110" spans="1:9" ht="26.1" customHeight="1" x14ac:dyDescent="0.3">
      <c r="A110" s="41"/>
      <c r="B110" s="37"/>
      <c r="C110" s="37"/>
      <c r="D110" s="12" t="s">
        <v>157</v>
      </c>
      <c r="E110" s="13">
        <v>1199.6932186172692</v>
      </c>
      <c r="F110" s="14">
        <v>0</v>
      </c>
      <c r="G110" s="14">
        <v>468.4429885733681</v>
      </c>
      <c r="H110" s="15">
        <v>0</v>
      </c>
      <c r="I110" s="16">
        <f t="shared" si="3"/>
        <v>1668.1362071906374</v>
      </c>
    </row>
    <row r="111" spans="1:9" ht="26.1" customHeight="1" x14ac:dyDescent="0.3">
      <c r="A111" s="41"/>
      <c r="B111" s="37"/>
      <c r="C111" s="37"/>
      <c r="D111" s="12" t="s">
        <v>158</v>
      </c>
      <c r="E111" s="13">
        <v>10570.469458535121</v>
      </c>
      <c r="F111" s="14">
        <v>0</v>
      </c>
      <c r="G111" s="14">
        <v>3384.4645610650982</v>
      </c>
      <c r="H111" s="15">
        <v>0</v>
      </c>
      <c r="I111" s="16">
        <f t="shared" si="3"/>
        <v>13954.934019600219</v>
      </c>
    </row>
    <row r="112" spans="1:9" ht="26.1" customHeight="1" x14ac:dyDescent="0.3">
      <c r="A112" s="41"/>
      <c r="B112" s="38"/>
      <c r="C112" s="39" t="s">
        <v>159</v>
      </c>
      <c r="D112" s="17" t="s">
        <v>160</v>
      </c>
      <c r="E112" s="18">
        <v>0</v>
      </c>
      <c r="F112" s="19">
        <v>0</v>
      </c>
      <c r="G112" s="19">
        <v>0</v>
      </c>
      <c r="H112" s="20">
        <v>0</v>
      </c>
      <c r="I112" s="16">
        <f t="shared" si="3"/>
        <v>0</v>
      </c>
    </row>
    <row r="113" spans="1:9" ht="26.1" customHeight="1" x14ac:dyDescent="0.3">
      <c r="A113" s="41"/>
      <c r="B113" s="38"/>
      <c r="C113" s="40"/>
      <c r="D113" s="12" t="s">
        <v>161</v>
      </c>
      <c r="E113" s="13">
        <v>133926.7238030358</v>
      </c>
      <c r="F113" s="14">
        <v>276810.33999999997</v>
      </c>
      <c r="G113" s="14">
        <v>95618.773476410162</v>
      </c>
      <c r="H113" s="15">
        <v>0</v>
      </c>
      <c r="I113" s="16">
        <f t="shared" si="3"/>
        <v>506355.83727944596</v>
      </c>
    </row>
    <row r="114" spans="1:9" ht="26.1" customHeight="1" x14ac:dyDescent="0.3">
      <c r="A114" s="41"/>
      <c r="B114" s="38"/>
      <c r="C114" s="40"/>
      <c r="D114" s="12" t="s">
        <v>162</v>
      </c>
      <c r="E114" s="13">
        <v>52487.836576755013</v>
      </c>
      <c r="F114" s="14">
        <v>0</v>
      </c>
      <c r="G114" s="14">
        <v>17674.443094508028</v>
      </c>
      <c r="H114" s="15">
        <v>0</v>
      </c>
      <c r="I114" s="16">
        <f t="shared" si="3"/>
        <v>70162.279671263037</v>
      </c>
    </row>
    <row r="115" spans="1:9" ht="26.1" customHeight="1" x14ac:dyDescent="0.3">
      <c r="A115" s="41"/>
      <c r="B115" s="38"/>
      <c r="C115" s="40"/>
      <c r="D115" s="12" t="s">
        <v>163</v>
      </c>
      <c r="E115" s="13">
        <v>23604.884349545107</v>
      </c>
      <c r="F115" s="14">
        <v>0</v>
      </c>
      <c r="G115" s="14">
        <v>7376.2120441354618</v>
      </c>
      <c r="H115" s="15">
        <v>7504.22</v>
      </c>
      <c r="I115" s="16">
        <f t="shared" si="3"/>
        <v>38485.316393680572</v>
      </c>
    </row>
    <row r="116" spans="1:9" ht="26.1" customHeight="1" x14ac:dyDescent="0.3">
      <c r="A116" s="41"/>
      <c r="B116" s="46" t="s">
        <v>164</v>
      </c>
      <c r="C116" s="39" t="s">
        <v>165</v>
      </c>
      <c r="D116" s="17" t="s">
        <v>166</v>
      </c>
      <c r="E116" s="18">
        <v>0</v>
      </c>
      <c r="F116" s="19">
        <v>0</v>
      </c>
      <c r="G116" s="19">
        <v>0</v>
      </c>
      <c r="H116" s="20">
        <v>0</v>
      </c>
      <c r="I116" s="16">
        <f t="shared" si="3"/>
        <v>0</v>
      </c>
    </row>
    <row r="117" spans="1:9" ht="26.1" customHeight="1" x14ac:dyDescent="0.3">
      <c r="A117" s="41"/>
      <c r="B117" s="38"/>
      <c r="C117" s="40"/>
      <c r="D117" s="12" t="s">
        <v>167</v>
      </c>
      <c r="E117" s="13">
        <v>9050.2872028635356</v>
      </c>
      <c r="F117" s="14">
        <v>0</v>
      </c>
      <c r="G117" s="14">
        <v>2386.565486397285</v>
      </c>
      <c r="H117" s="15">
        <v>0</v>
      </c>
      <c r="I117" s="16">
        <f t="shared" si="3"/>
        <v>11436.852689260821</v>
      </c>
    </row>
    <row r="118" spans="1:9" ht="26.1" customHeight="1" x14ac:dyDescent="0.3">
      <c r="A118" s="41"/>
      <c r="B118" s="38"/>
      <c r="C118" s="40"/>
      <c r="D118" s="12" t="s">
        <v>168</v>
      </c>
      <c r="E118" s="13">
        <v>10859.847846391354</v>
      </c>
      <c r="F118" s="14">
        <v>3116.66</v>
      </c>
      <c r="G118" s="14">
        <v>2670.9203637267847</v>
      </c>
      <c r="H118" s="15">
        <v>112000</v>
      </c>
      <c r="I118" s="16">
        <f t="shared" si="3"/>
        <v>128647.42821011815</v>
      </c>
    </row>
    <row r="119" spans="1:9" ht="26.1" customHeight="1" x14ac:dyDescent="0.3">
      <c r="A119" s="41"/>
      <c r="B119" s="38"/>
      <c r="C119" s="40"/>
      <c r="D119" s="12" t="s">
        <v>169</v>
      </c>
      <c r="E119" s="13">
        <v>0</v>
      </c>
      <c r="F119" s="14">
        <v>2395.4700000000003</v>
      </c>
      <c r="G119" s="14">
        <v>0</v>
      </c>
      <c r="H119" s="15">
        <v>372000</v>
      </c>
      <c r="I119" s="16">
        <f t="shared" si="3"/>
        <v>374395.47</v>
      </c>
    </row>
    <row r="120" spans="1:9" ht="26.1" customHeight="1" x14ac:dyDescent="0.3">
      <c r="A120" s="41"/>
      <c r="B120" s="38"/>
      <c r="C120" s="40"/>
      <c r="D120" s="12" t="s">
        <v>170</v>
      </c>
      <c r="E120" s="13">
        <v>0</v>
      </c>
      <c r="F120" s="14">
        <v>0</v>
      </c>
      <c r="G120" s="14">
        <v>0</v>
      </c>
      <c r="H120" s="15">
        <v>0</v>
      </c>
      <c r="I120" s="16">
        <f t="shared" si="3"/>
        <v>0</v>
      </c>
    </row>
    <row r="121" spans="1:9" ht="26.1" customHeight="1" x14ac:dyDescent="0.3">
      <c r="A121" s="41"/>
      <c r="B121" s="36" t="s">
        <v>171</v>
      </c>
      <c r="C121" s="36" t="s">
        <v>172</v>
      </c>
      <c r="D121" s="17" t="s">
        <v>173</v>
      </c>
      <c r="E121" s="18">
        <v>0</v>
      </c>
      <c r="F121" s="19">
        <v>0</v>
      </c>
      <c r="G121" s="19">
        <v>0</v>
      </c>
      <c r="H121" s="20">
        <v>0</v>
      </c>
      <c r="I121" s="16">
        <f t="shared" si="3"/>
        <v>0</v>
      </c>
    </row>
    <row r="122" spans="1:9" ht="26.1" customHeight="1" x14ac:dyDescent="0.3">
      <c r="A122" s="41"/>
      <c r="B122" s="37"/>
      <c r="C122" s="37"/>
      <c r="D122" s="12" t="s">
        <v>174</v>
      </c>
      <c r="E122" s="13">
        <v>23752.550519322049</v>
      </c>
      <c r="F122" s="14">
        <v>0</v>
      </c>
      <c r="G122" s="14">
        <v>6561.252554332088</v>
      </c>
      <c r="H122" s="15">
        <v>10000</v>
      </c>
      <c r="I122" s="16">
        <f t="shared" si="3"/>
        <v>40313.80307365414</v>
      </c>
    </row>
    <row r="123" spans="1:9" ht="26.1" customHeight="1" x14ac:dyDescent="0.3">
      <c r="A123" s="41"/>
      <c r="B123" s="37"/>
      <c r="C123" s="37"/>
      <c r="D123" s="12" t="s">
        <v>175</v>
      </c>
      <c r="E123" s="13">
        <v>2035.8760725766472</v>
      </c>
      <c r="F123" s="14">
        <v>0</v>
      </c>
      <c r="G123" s="14">
        <v>459.66536414781524</v>
      </c>
      <c r="H123" s="15">
        <v>0</v>
      </c>
      <c r="I123" s="16">
        <f t="shared" si="3"/>
        <v>2495.5414367244625</v>
      </c>
    </row>
    <row r="124" spans="1:9" ht="26.1" customHeight="1" x14ac:dyDescent="0.3">
      <c r="A124" s="41"/>
      <c r="B124" s="37"/>
      <c r="C124" s="36" t="s">
        <v>176</v>
      </c>
      <c r="D124" s="17" t="s">
        <v>177</v>
      </c>
      <c r="E124" s="18">
        <v>0</v>
      </c>
      <c r="F124" s="19">
        <v>0</v>
      </c>
      <c r="G124" s="19">
        <v>0</v>
      </c>
      <c r="H124" s="20">
        <v>0</v>
      </c>
      <c r="I124" s="16">
        <f t="shared" si="3"/>
        <v>0</v>
      </c>
    </row>
    <row r="125" spans="1:9" ht="26.1" customHeight="1" x14ac:dyDescent="0.3">
      <c r="A125" s="41"/>
      <c r="B125" s="37"/>
      <c r="C125" s="37"/>
      <c r="D125" s="12" t="s">
        <v>178</v>
      </c>
      <c r="E125" s="13">
        <v>8137.6470608419168</v>
      </c>
      <c r="F125" s="14">
        <v>0</v>
      </c>
      <c r="G125" s="14">
        <v>2195.8359182381805</v>
      </c>
      <c r="H125" s="15">
        <v>0</v>
      </c>
      <c r="I125" s="16">
        <f t="shared" si="3"/>
        <v>10333.482979080098</v>
      </c>
    </row>
    <row r="126" spans="1:9" ht="26.1" customHeight="1" x14ac:dyDescent="0.3">
      <c r="A126" s="41"/>
      <c r="B126" s="37"/>
      <c r="C126" s="37"/>
      <c r="D126" s="12" t="s">
        <v>179</v>
      </c>
      <c r="E126" s="13">
        <v>18750.405698418806</v>
      </c>
      <c r="F126" s="14">
        <v>0</v>
      </c>
      <c r="G126" s="14">
        <v>5217.8549992705257</v>
      </c>
      <c r="H126" s="15">
        <v>0</v>
      </c>
      <c r="I126" s="16">
        <f t="shared" si="3"/>
        <v>23968.260697689333</v>
      </c>
    </row>
    <row r="127" spans="1:9" ht="26.1" customHeight="1" x14ac:dyDescent="0.3">
      <c r="A127" s="41"/>
      <c r="B127" s="37"/>
      <c r="C127" s="36" t="s">
        <v>180</v>
      </c>
      <c r="D127" s="17" t="s">
        <v>181</v>
      </c>
      <c r="E127" s="18">
        <v>0</v>
      </c>
      <c r="F127" s="19">
        <v>0</v>
      </c>
      <c r="G127" s="19">
        <v>0</v>
      </c>
      <c r="H127" s="20">
        <v>0</v>
      </c>
      <c r="I127" s="16">
        <f t="shared" si="3"/>
        <v>0</v>
      </c>
    </row>
    <row r="128" spans="1:9" ht="26.1" customHeight="1" x14ac:dyDescent="0.3">
      <c r="A128" s="41"/>
      <c r="B128" s="37"/>
      <c r="C128" s="37"/>
      <c r="D128" s="12" t="s">
        <v>182</v>
      </c>
      <c r="E128" s="13">
        <v>12141.059175488996</v>
      </c>
      <c r="F128" s="14">
        <v>0</v>
      </c>
      <c r="G128" s="14">
        <v>3220.4115046721881</v>
      </c>
      <c r="H128" s="15">
        <v>0</v>
      </c>
      <c r="I128" s="16">
        <f t="shared" si="3"/>
        <v>15361.470680161183</v>
      </c>
    </row>
    <row r="129" spans="1:9" ht="26.1" customHeight="1" x14ac:dyDescent="0.3">
      <c r="A129" s="41"/>
      <c r="B129" s="37"/>
      <c r="C129" s="37"/>
      <c r="D129" s="12" t="s">
        <v>183</v>
      </c>
      <c r="E129" s="13">
        <v>0</v>
      </c>
      <c r="F129" s="14">
        <v>0</v>
      </c>
      <c r="G129" s="14">
        <v>0</v>
      </c>
      <c r="H129" s="15">
        <v>0</v>
      </c>
      <c r="I129" s="16">
        <f t="shared" si="3"/>
        <v>0</v>
      </c>
    </row>
    <row r="130" spans="1:9" ht="26.1" customHeight="1" x14ac:dyDescent="0.3">
      <c r="A130" s="41"/>
      <c r="B130" s="37"/>
      <c r="C130" s="37"/>
      <c r="D130" s="12" t="s">
        <v>184</v>
      </c>
      <c r="E130" s="13">
        <v>0</v>
      </c>
      <c r="F130" s="14">
        <v>0</v>
      </c>
      <c r="G130" s="14">
        <v>0</v>
      </c>
      <c r="H130" s="15">
        <v>0</v>
      </c>
      <c r="I130" s="16">
        <f t="shared" si="3"/>
        <v>0</v>
      </c>
    </row>
    <row r="131" spans="1:9" ht="26.1" customHeight="1" x14ac:dyDescent="0.3">
      <c r="A131" s="41"/>
      <c r="B131" s="38"/>
      <c r="C131" s="39" t="s">
        <v>185</v>
      </c>
      <c r="D131" s="17" t="s">
        <v>186</v>
      </c>
      <c r="E131" s="18">
        <v>0</v>
      </c>
      <c r="F131" s="19">
        <v>0</v>
      </c>
      <c r="G131" s="19">
        <v>0</v>
      </c>
      <c r="H131" s="20">
        <v>0</v>
      </c>
      <c r="I131" s="16">
        <f t="shared" si="3"/>
        <v>0</v>
      </c>
    </row>
    <row r="132" spans="1:9" ht="26.1" customHeight="1" x14ac:dyDescent="0.3">
      <c r="A132" s="41"/>
      <c r="B132" s="38"/>
      <c r="C132" s="40"/>
      <c r="D132" s="12" t="s">
        <v>187</v>
      </c>
      <c r="E132" s="13">
        <v>0</v>
      </c>
      <c r="F132" s="14">
        <v>0</v>
      </c>
      <c r="G132" s="14">
        <v>0</v>
      </c>
      <c r="H132" s="15">
        <v>0</v>
      </c>
      <c r="I132" s="16">
        <f t="shared" si="3"/>
        <v>0</v>
      </c>
    </row>
    <row r="133" spans="1:9" ht="26.1" customHeight="1" x14ac:dyDescent="0.3">
      <c r="A133" s="41"/>
      <c r="B133" s="38"/>
      <c r="C133" s="40"/>
      <c r="D133" s="12" t="s">
        <v>188</v>
      </c>
      <c r="E133" s="13">
        <v>0</v>
      </c>
      <c r="F133" s="14">
        <v>0</v>
      </c>
      <c r="G133" s="14">
        <v>0</v>
      </c>
      <c r="H133" s="15">
        <v>0</v>
      </c>
      <c r="I133" s="16">
        <f t="shared" ref="I133:I164" si="4">SUM(E133:H133)</f>
        <v>0</v>
      </c>
    </row>
    <row r="134" spans="1:9" ht="26.1" customHeight="1" x14ac:dyDescent="0.3">
      <c r="A134" s="41"/>
      <c r="B134" s="36" t="s">
        <v>189</v>
      </c>
      <c r="C134" s="36" t="s">
        <v>190</v>
      </c>
      <c r="D134" s="17" t="s">
        <v>191</v>
      </c>
      <c r="E134" s="18">
        <v>0</v>
      </c>
      <c r="F134" s="19">
        <v>0</v>
      </c>
      <c r="G134" s="19">
        <v>0</v>
      </c>
      <c r="H134" s="20">
        <v>0</v>
      </c>
      <c r="I134" s="16">
        <f t="shared" si="4"/>
        <v>0</v>
      </c>
    </row>
    <row r="135" spans="1:9" ht="26.1" customHeight="1" x14ac:dyDescent="0.3">
      <c r="A135" s="41"/>
      <c r="B135" s="37"/>
      <c r="C135" s="37"/>
      <c r="D135" s="12" t="s">
        <v>192</v>
      </c>
      <c r="E135" s="13">
        <v>16567.691715701549</v>
      </c>
      <c r="F135" s="14">
        <v>0</v>
      </c>
      <c r="G135" s="14">
        <v>5814.1405432881256</v>
      </c>
      <c r="H135" s="15">
        <v>16750.05</v>
      </c>
      <c r="I135" s="16">
        <f t="shared" si="4"/>
        <v>39131.882258989674</v>
      </c>
    </row>
    <row r="136" spans="1:9" ht="26.1" customHeight="1" x14ac:dyDescent="0.3">
      <c r="A136" s="41"/>
      <c r="B136" s="37"/>
      <c r="C136" s="37"/>
      <c r="D136" s="12" t="s">
        <v>193</v>
      </c>
      <c r="E136" s="13">
        <v>0</v>
      </c>
      <c r="F136" s="14">
        <v>0</v>
      </c>
      <c r="G136" s="14">
        <v>0</v>
      </c>
      <c r="H136" s="15">
        <v>0</v>
      </c>
      <c r="I136" s="16">
        <f t="shared" si="4"/>
        <v>0</v>
      </c>
    </row>
    <row r="137" spans="1:9" ht="26.1" customHeight="1" x14ac:dyDescent="0.3">
      <c r="A137" s="41"/>
      <c r="B137" s="37"/>
      <c r="C137" s="37"/>
      <c r="D137" s="12" t="s">
        <v>194</v>
      </c>
      <c r="E137" s="13">
        <v>0</v>
      </c>
      <c r="F137" s="14">
        <v>0</v>
      </c>
      <c r="G137" s="14">
        <v>0</v>
      </c>
      <c r="H137" s="15">
        <v>0</v>
      </c>
      <c r="I137" s="16">
        <f t="shared" si="4"/>
        <v>0</v>
      </c>
    </row>
    <row r="138" spans="1:9" ht="26.1" customHeight="1" x14ac:dyDescent="0.3">
      <c r="A138" s="41"/>
      <c r="B138" s="37"/>
      <c r="C138" s="36" t="s">
        <v>195</v>
      </c>
      <c r="D138" s="17" t="s">
        <v>196</v>
      </c>
      <c r="E138" s="18">
        <v>0</v>
      </c>
      <c r="F138" s="19">
        <v>0</v>
      </c>
      <c r="G138" s="19">
        <v>0</v>
      </c>
      <c r="H138" s="20">
        <v>0</v>
      </c>
      <c r="I138" s="16">
        <f t="shared" si="4"/>
        <v>0</v>
      </c>
    </row>
    <row r="139" spans="1:9" ht="26.1" customHeight="1" x14ac:dyDescent="0.3">
      <c r="A139" s="41"/>
      <c r="B139" s="37"/>
      <c r="C139" s="37"/>
      <c r="D139" s="12" t="s">
        <v>197</v>
      </c>
      <c r="E139" s="13">
        <v>0</v>
      </c>
      <c r="F139" s="14">
        <v>0</v>
      </c>
      <c r="G139" s="14">
        <v>221566.96296020149</v>
      </c>
      <c r="H139" s="15">
        <v>0</v>
      </c>
      <c r="I139" s="16">
        <f t="shared" si="4"/>
        <v>221566.96296020149</v>
      </c>
    </row>
    <row r="140" spans="1:9" ht="26.1" customHeight="1" x14ac:dyDescent="0.3">
      <c r="A140" s="41"/>
      <c r="B140" s="38"/>
      <c r="C140" s="39" t="s">
        <v>198</v>
      </c>
      <c r="D140" s="17" t="s">
        <v>199</v>
      </c>
      <c r="E140" s="18">
        <v>0</v>
      </c>
      <c r="F140" s="19">
        <v>0</v>
      </c>
      <c r="G140" s="19">
        <v>0</v>
      </c>
      <c r="H140" s="20">
        <v>0</v>
      </c>
      <c r="I140" s="16">
        <f t="shared" si="4"/>
        <v>0</v>
      </c>
    </row>
    <row r="141" spans="1:9" ht="26.1" customHeight="1" x14ac:dyDescent="0.3">
      <c r="A141" s="41"/>
      <c r="B141" s="38"/>
      <c r="C141" s="40"/>
      <c r="D141" s="12" t="s">
        <v>200</v>
      </c>
      <c r="E141" s="13">
        <v>16598.87105085652</v>
      </c>
      <c r="F141" s="14">
        <v>86256.34</v>
      </c>
      <c r="G141" s="14">
        <v>13378.894292771407</v>
      </c>
      <c r="H141" s="15">
        <v>0</v>
      </c>
      <c r="I141" s="16">
        <f t="shared" si="4"/>
        <v>116234.10534362792</v>
      </c>
    </row>
    <row r="142" spans="1:9" ht="26.1" customHeight="1" x14ac:dyDescent="0.3">
      <c r="A142" s="41"/>
      <c r="B142" s="38"/>
      <c r="C142" s="40"/>
      <c r="D142" s="12" t="s">
        <v>201</v>
      </c>
      <c r="E142" s="13">
        <v>0</v>
      </c>
      <c r="F142" s="14">
        <v>0</v>
      </c>
      <c r="G142" s="14">
        <v>41881.560071745407</v>
      </c>
      <c r="H142" s="15">
        <v>0</v>
      </c>
      <c r="I142" s="16">
        <f t="shared" si="4"/>
        <v>41881.560071745407</v>
      </c>
    </row>
    <row r="143" spans="1:9" ht="26.1" customHeight="1" x14ac:dyDescent="0.3">
      <c r="A143" s="41"/>
      <c r="B143" s="38"/>
      <c r="C143" s="40"/>
      <c r="D143" s="12" t="s">
        <v>202</v>
      </c>
      <c r="E143" s="13">
        <v>0</v>
      </c>
      <c r="F143" s="14">
        <v>0</v>
      </c>
      <c r="G143" s="14">
        <v>0</v>
      </c>
      <c r="H143" s="15">
        <v>0</v>
      </c>
      <c r="I143" s="16">
        <f t="shared" si="4"/>
        <v>0</v>
      </c>
    </row>
    <row r="144" spans="1:9" ht="26.1" customHeight="1" x14ac:dyDescent="0.3">
      <c r="A144" s="42"/>
      <c r="B144" s="39" t="s">
        <v>203</v>
      </c>
      <c r="C144" s="36" t="s">
        <v>204</v>
      </c>
      <c r="D144" s="17" t="s">
        <v>205</v>
      </c>
      <c r="E144" s="18">
        <v>0</v>
      </c>
      <c r="F144" s="19">
        <v>0</v>
      </c>
      <c r="G144" s="19">
        <v>0</v>
      </c>
      <c r="H144" s="20">
        <v>0</v>
      </c>
      <c r="I144" s="16">
        <f t="shared" si="4"/>
        <v>0</v>
      </c>
    </row>
    <row r="145" spans="1:9" ht="26.1" customHeight="1" x14ac:dyDescent="0.3">
      <c r="A145" s="42"/>
      <c r="B145" s="40"/>
      <c r="C145" s="37"/>
      <c r="D145" s="12" t="s">
        <v>206</v>
      </c>
      <c r="E145" s="13">
        <v>0</v>
      </c>
      <c r="F145" s="14">
        <v>462</v>
      </c>
      <c r="G145" s="14">
        <v>0</v>
      </c>
      <c r="H145" s="15">
        <v>0</v>
      </c>
      <c r="I145" s="16">
        <f t="shared" si="4"/>
        <v>462</v>
      </c>
    </row>
    <row r="146" spans="1:9" ht="26.1" customHeight="1" x14ac:dyDescent="0.3">
      <c r="A146" s="42"/>
      <c r="B146" s="40"/>
      <c r="C146" s="37"/>
      <c r="D146" s="12" t="s">
        <v>207</v>
      </c>
      <c r="E146" s="13">
        <v>31950.058499516996</v>
      </c>
      <c r="F146" s="14">
        <v>15566.080000000002</v>
      </c>
      <c r="G146" s="14">
        <v>10035.787075186869</v>
      </c>
      <c r="H146" s="15">
        <v>191304</v>
      </c>
      <c r="I146" s="16">
        <f t="shared" si="4"/>
        <v>248855.92557470387</v>
      </c>
    </row>
    <row r="147" spans="1:9" ht="26.1" customHeight="1" x14ac:dyDescent="0.3">
      <c r="A147" s="42"/>
      <c r="B147" s="40"/>
      <c r="C147" s="37"/>
      <c r="D147" s="12" t="s">
        <v>208</v>
      </c>
      <c r="E147" s="13">
        <v>0</v>
      </c>
      <c r="F147" s="14">
        <v>0</v>
      </c>
      <c r="G147" s="14">
        <v>0</v>
      </c>
      <c r="H147" s="15">
        <v>0</v>
      </c>
      <c r="I147" s="16">
        <f t="shared" si="4"/>
        <v>0</v>
      </c>
    </row>
    <row r="148" spans="1:9" ht="26.1" customHeight="1" x14ac:dyDescent="0.3">
      <c r="A148" s="42"/>
      <c r="B148" s="40"/>
      <c r="C148" s="37"/>
      <c r="D148" s="12" t="s">
        <v>209</v>
      </c>
      <c r="E148" s="13">
        <v>0</v>
      </c>
      <c r="F148" s="14">
        <v>0</v>
      </c>
      <c r="G148" s="14">
        <v>0</v>
      </c>
      <c r="H148" s="15">
        <v>0</v>
      </c>
      <c r="I148" s="16">
        <f t="shared" si="4"/>
        <v>0</v>
      </c>
    </row>
    <row r="149" spans="1:9" ht="26.1" customHeight="1" x14ac:dyDescent="0.3">
      <c r="A149" s="42"/>
      <c r="B149" s="40"/>
      <c r="C149" s="36" t="s">
        <v>210</v>
      </c>
      <c r="D149" s="17" t="s">
        <v>211</v>
      </c>
      <c r="E149" s="18">
        <v>0</v>
      </c>
      <c r="F149" s="19">
        <v>0</v>
      </c>
      <c r="G149" s="19">
        <v>0</v>
      </c>
      <c r="H149" s="20">
        <v>0</v>
      </c>
      <c r="I149" s="16">
        <f t="shared" si="4"/>
        <v>0</v>
      </c>
    </row>
    <row r="150" spans="1:9" ht="26.1" customHeight="1" x14ac:dyDescent="0.3">
      <c r="A150" s="42"/>
      <c r="B150" s="40"/>
      <c r="C150" s="37"/>
      <c r="D150" s="12" t="s">
        <v>212</v>
      </c>
      <c r="E150" s="13">
        <v>0</v>
      </c>
      <c r="F150" s="14">
        <v>0</v>
      </c>
      <c r="G150" s="14">
        <v>0</v>
      </c>
      <c r="H150" s="15">
        <v>0</v>
      </c>
      <c r="I150" s="16">
        <f t="shared" si="4"/>
        <v>0</v>
      </c>
    </row>
    <row r="151" spans="1:9" ht="26.1" customHeight="1" x14ac:dyDescent="0.3">
      <c r="A151" s="42"/>
      <c r="B151" s="40"/>
      <c r="C151" s="37"/>
      <c r="D151" s="12" t="s">
        <v>213</v>
      </c>
      <c r="E151" s="13">
        <v>49877.308380299066</v>
      </c>
      <c r="F151" s="14">
        <v>0</v>
      </c>
      <c r="G151" s="14">
        <v>14457.450559315826</v>
      </c>
      <c r="H151" s="15">
        <v>118262</v>
      </c>
      <c r="I151" s="16">
        <f t="shared" si="4"/>
        <v>182596.7589396149</v>
      </c>
    </row>
    <row r="152" spans="1:9" ht="26.1" customHeight="1" x14ac:dyDescent="0.3">
      <c r="A152" s="42"/>
      <c r="B152" s="44"/>
      <c r="C152" s="39" t="s">
        <v>214</v>
      </c>
      <c r="D152" s="17" t="s">
        <v>215</v>
      </c>
      <c r="E152" s="18">
        <v>0</v>
      </c>
      <c r="F152" s="19">
        <v>839.1</v>
      </c>
      <c r="G152" s="19">
        <v>0</v>
      </c>
      <c r="H152" s="20">
        <v>0</v>
      </c>
      <c r="I152" s="16">
        <f t="shared" si="4"/>
        <v>839.1</v>
      </c>
    </row>
    <row r="153" spans="1:9" ht="26.1" customHeight="1" x14ac:dyDescent="0.3">
      <c r="A153" s="42"/>
      <c r="B153" s="44"/>
      <c r="C153" s="40"/>
      <c r="D153" s="12" t="s">
        <v>216</v>
      </c>
      <c r="E153" s="13">
        <v>90789.247290262123</v>
      </c>
      <c r="F153" s="14">
        <v>8930.36</v>
      </c>
      <c r="G153" s="14">
        <v>28284.712674191163</v>
      </c>
      <c r="H153" s="15">
        <v>0</v>
      </c>
      <c r="I153" s="16">
        <f t="shared" si="4"/>
        <v>128004.31996445329</v>
      </c>
    </row>
    <row r="154" spans="1:9" ht="26.1" customHeight="1" x14ac:dyDescent="0.3">
      <c r="A154" s="47" t="s">
        <v>217</v>
      </c>
      <c r="B154" s="43" t="s">
        <v>218</v>
      </c>
      <c r="C154" s="39" t="s">
        <v>219</v>
      </c>
      <c r="D154" s="12" t="s">
        <v>220</v>
      </c>
      <c r="E154" s="13">
        <v>105687.90933045035</v>
      </c>
      <c r="F154" s="14">
        <v>0</v>
      </c>
      <c r="G154" s="14">
        <v>162585.72136496002</v>
      </c>
      <c r="H154" s="15">
        <v>985153.6</v>
      </c>
      <c r="I154" s="16">
        <f t="shared" si="4"/>
        <v>1253427.2306954104</v>
      </c>
    </row>
    <row r="155" spans="1:9" ht="26.1" customHeight="1" x14ac:dyDescent="0.3">
      <c r="A155" s="42"/>
      <c r="B155" s="44"/>
      <c r="C155" s="40"/>
      <c r="D155" s="12" t="s">
        <v>221</v>
      </c>
      <c r="E155" s="13">
        <v>161826.00533050846</v>
      </c>
      <c r="F155" s="14">
        <v>0</v>
      </c>
      <c r="G155" s="14">
        <v>62887.631191739281</v>
      </c>
      <c r="H155" s="15">
        <v>487484.88</v>
      </c>
      <c r="I155" s="16">
        <f t="shared" si="4"/>
        <v>712198.51652224781</v>
      </c>
    </row>
    <row r="156" spans="1:9" ht="26.1" customHeight="1" x14ac:dyDescent="0.3">
      <c r="A156" s="42"/>
      <c r="B156" s="44"/>
      <c r="C156" s="40"/>
      <c r="D156" s="12" t="s">
        <v>222</v>
      </c>
      <c r="E156" s="13">
        <v>78391.761553869728</v>
      </c>
      <c r="F156" s="14">
        <v>0</v>
      </c>
      <c r="G156" s="14">
        <v>27365.087579201787</v>
      </c>
      <c r="H156" s="15">
        <v>443458.46</v>
      </c>
      <c r="I156" s="16">
        <f t="shared" si="4"/>
        <v>549215.30913307157</v>
      </c>
    </row>
    <row r="157" spans="1:9" ht="26.1" customHeight="1" x14ac:dyDescent="0.3">
      <c r="A157" s="47" t="s">
        <v>223</v>
      </c>
      <c r="B157" s="39" t="s">
        <v>224</v>
      </c>
      <c r="C157" s="36" t="s">
        <v>225</v>
      </c>
      <c r="D157" s="17" t="s">
        <v>226</v>
      </c>
      <c r="E157" s="18">
        <v>0</v>
      </c>
      <c r="F157" s="19">
        <v>0</v>
      </c>
      <c r="G157" s="19">
        <v>0</v>
      </c>
      <c r="H157" s="20">
        <v>0</v>
      </c>
      <c r="I157" s="16">
        <f t="shared" si="4"/>
        <v>0</v>
      </c>
    </row>
    <row r="158" spans="1:9" ht="26.1" customHeight="1" x14ac:dyDescent="0.3">
      <c r="A158" s="42"/>
      <c r="B158" s="40"/>
      <c r="C158" s="37"/>
      <c r="D158" s="12" t="s">
        <v>227</v>
      </c>
      <c r="E158" s="13">
        <v>0</v>
      </c>
      <c r="F158" s="14">
        <v>0</v>
      </c>
      <c r="G158" s="14">
        <v>0</v>
      </c>
      <c r="H158" s="15">
        <v>0</v>
      </c>
      <c r="I158" s="16">
        <f t="shared" si="4"/>
        <v>0</v>
      </c>
    </row>
    <row r="159" spans="1:9" ht="26.1" customHeight="1" x14ac:dyDescent="0.3">
      <c r="A159" s="42"/>
      <c r="B159" s="40"/>
      <c r="C159" s="37"/>
      <c r="D159" s="12" t="s">
        <v>228</v>
      </c>
      <c r="E159" s="13">
        <v>0</v>
      </c>
      <c r="F159" s="14">
        <v>0</v>
      </c>
      <c r="G159" s="14">
        <v>0</v>
      </c>
      <c r="H159" s="15">
        <v>0</v>
      </c>
      <c r="I159" s="16">
        <f t="shared" si="4"/>
        <v>0</v>
      </c>
    </row>
    <row r="160" spans="1:9" ht="26.1" customHeight="1" x14ac:dyDescent="0.3">
      <c r="A160" s="42"/>
      <c r="B160" s="40"/>
      <c r="C160" s="37"/>
      <c r="D160" s="12" t="s">
        <v>229</v>
      </c>
      <c r="E160" s="13">
        <v>0</v>
      </c>
      <c r="F160" s="14">
        <v>0</v>
      </c>
      <c r="G160" s="14">
        <v>0</v>
      </c>
      <c r="H160" s="15">
        <v>0</v>
      </c>
      <c r="I160" s="16">
        <f t="shared" si="4"/>
        <v>0</v>
      </c>
    </row>
    <row r="161" spans="1:9" ht="26.1" customHeight="1" x14ac:dyDescent="0.3">
      <c r="A161" s="42"/>
      <c r="B161" s="44"/>
      <c r="C161" s="39" t="s">
        <v>230</v>
      </c>
      <c r="D161" s="17" t="s">
        <v>231</v>
      </c>
      <c r="E161" s="18">
        <v>0</v>
      </c>
      <c r="F161" s="19">
        <v>0</v>
      </c>
      <c r="G161" s="19">
        <v>0</v>
      </c>
      <c r="H161" s="20">
        <v>0</v>
      </c>
      <c r="I161" s="16">
        <f t="shared" si="4"/>
        <v>0</v>
      </c>
    </row>
    <row r="162" spans="1:9" ht="26.1" customHeight="1" x14ac:dyDescent="0.3">
      <c r="A162" s="42"/>
      <c r="B162" s="44"/>
      <c r="C162" s="40"/>
      <c r="D162" s="12" t="s">
        <v>232</v>
      </c>
      <c r="E162" s="13">
        <v>0</v>
      </c>
      <c r="F162" s="14">
        <v>0</v>
      </c>
      <c r="G162" s="14">
        <v>0</v>
      </c>
      <c r="H162" s="15">
        <v>0</v>
      </c>
      <c r="I162" s="16">
        <f t="shared" si="4"/>
        <v>0</v>
      </c>
    </row>
    <row r="163" spans="1:9" ht="26.1" customHeight="1" x14ac:dyDescent="0.3">
      <c r="A163" s="42"/>
      <c r="B163" s="44"/>
      <c r="C163" s="40"/>
      <c r="D163" s="12" t="s">
        <v>233</v>
      </c>
      <c r="E163" s="13">
        <v>0</v>
      </c>
      <c r="F163" s="14">
        <v>0</v>
      </c>
      <c r="G163" s="14">
        <v>0</v>
      </c>
      <c r="H163" s="15">
        <v>0</v>
      </c>
      <c r="I163" s="16">
        <f t="shared" si="4"/>
        <v>0</v>
      </c>
    </row>
    <row r="164" spans="1:9" ht="26.1" customHeight="1" x14ac:dyDescent="0.3">
      <c r="A164" s="42"/>
      <c r="B164" s="44"/>
      <c r="C164" s="40"/>
      <c r="D164" s="12" t="s">
        <v>234</v>
      </c>
      <c r="E164" s="13">
        <v>0</v>
      </c>
      <c r="F164" s="14">
        <v>0</v>
      </c>
      <c r="G164" s="14">
        <v>0</v>
      </c>
      <c r="H164" s="15">
        <v>0</v>
      </c>
      <c r="I164" s="16">
        <f t="shared" si="4"/>
        <v>0</v>
      </c>
    </row>
    <row r="165" spans="1:9" ht="26.1" customHeight="1" x14ac:dyDescent="0.3">
      <c r="A165" s="47" t="s">
        <v>235</v>
      </c>
      <c r="B165" s="43" t="s">
        <v>236</v>
      </c>
      <c r="C165" s="39" t="s">
        <v>237</v>
      </c>
      <c r="D165" s="17" t="s">
        <v>238</v>
      </c>
      <c r="E165" s="18">
        <v>0</v>
      </c>
      <c r="F165" s="19">
        <v>0</v>
      </c>
      <c r="G165" s="19">
        <v>0</v>
      </c>
      <c r="H165" s="20">
        <v>0</v>
      </c>
      <c r="I165" s="16">
        <f t="shared" ref="I165:I167" si="5">SUM(E165:H165)</f>
        <v>0</v>
      </c>
    </row>
    <row r="166" spans="1:9" ht="26.1" customHeight="1" x14ac:dyDescent="0.3">
      <c r="A166" s="42"/>
      <c r="B166" s="44"/>
      <c r="C166" s="40"/>
      <c r="D166" s="12" t="s">
        <v>239</v>
      </c>
      <c r="E166" s="13">
        <v>0</v>
      </c>
      <c r="F166" s="14">
        <v>0</v>
      </c>
      <c r="G166" s="14">
        <v>0</v>
      </c>
      <c r="H166" s="15">
        <v>0</v>
      </c>
      <c r="I166" s="16">
        <f t="shared" si="5"/>
        <v>0</v>
      </c>
    </row>
    <row r="167" spans="1:9" ht="26.1" customHeight="1" x14ac:dyDescent="0.3">
      <c r="A167" s="48" t="s">
        <v>240</v>
      </c>
      <c r="B167" s="49" t="s">
        <v>240</v>
      </c>
      <c r="C167" s="50" t="s">
        <v>240</v>
      </c>
      <c r="D167" s="21" t="s">
        <v>241</v>
      </c>
      <c r="E167" s="22">
        <v>0</v>
      </c>
      <c r="F167" s="23">
        <v>0</v>
      </c>
      <c r="G167" s="23">
        <v>0</v>
      </c>
      <c r="H167" s="23">
        <v>0</v>
      </c>
      <c r="I167" s="24">
        <f t="shared" si="5"/>
        <v>0</v>
      </c>
    </row>
    <row r="168" spans="1:9" x14ac:dyDescent="0.3">
      <c r="A168" s="25"/>
      <c r="B168" s="26"/>
      <c r="C168" s="26"/>
      <c r="D168" s="26"/>
      <c r="E168" s="27">
        <f>SUM(E5:E167)</f>
        <v>5944206.8630850725</v>
      </c>
      <c r="F168" s="28">
        <f>SUM(F5:F167)</f>
        <v>2176239.6099999989</v>
      </c>
      <c r="G168" s="28">
        <f>SUM(G5:G167)</f>
        <v>2786069.0969149326</v>
      </c>
      <c r="H168" s="28">
        <f>SUM(H5:H167)</f>
        <v>4230358.8000000007</v>
      </c>
      <c r="I168" s="29">
        <f>SUM(I5:I167)</f>
        <v>15136874.370000005</v>
      </c>
    </row>
  </sheetData>
  <mergeCells count="76">
    <mergeCell ref="A167"/>
    <mergeCell ref="B167"/>
    <mergeCell ref="C167"/>
    <mergeCell ref="C157:C160"/>
    <mergeCell ref="A157:A164"/>
    <mergeCell ref="B157:B164"/>
    <mergeCell ref="C161:C164"/>
    <mergeCell ref="A165:A166"/>
    <mergeCell ref="B165:B166"/>
    <mergeCell ref="C165:C166"/>
    <mergeCell ref="C149:C151"/>
    <mergeCell ref="A99:A153"/>
    <mergeCell ref="B144:B153"/>
    <mergeCell ref="C152:C153"/>
    <mergeCell ref="A154:A156"/>
    <mergeCell ref="B154:B156"/>
    <mergeCell ref="C154:C156"/>
    <mergeCell ref="C134:C137"/>
    <mergeCell ref="C138:C139"/>
    <mergeCell ref="B134:B143"/>
    <mergeCell ref="C140:C143"/>
    <mergeCell ref="C144:C148"/>
    <mergeCell ref="B116:B120"/>
    <mergeCell ref="C116:C120"/>
    <mergeCell ref="C121:C123"/>
    <mergeCell ref="C124:C126"/>
    <mergeCell ref="C127:C130"/>
    <mergeCell ref="B121:B133"/>
    <mergeCell ref="C131:C133"/>
    <mergeCell ref="C99:C102"/>
    <mergeCell ref="B99:B104"/>
    <mergeCell ref="C103:C104"/>
    <mergeCell ref="C105:C111"/>
    <mergeCell ref="B105:B115"/>
    <mergeCell ref="C112:C115"/>
    <mergeCell ref="C79:C82"/>
    <mergeCell ref="C83:C88"/>
    <mergeCell ref="C89:C91"/>
    <mergeCell ref="C92:C93"/>
    <mergeCell ref="A48:A98"/>
    <mergeCell ref="B61:B98"/>
    <mergeCell ref="C94:C98"/>
    <mergeCell ref="C61:C65"/>
    <mergeCell ref="C66:C69"/>
    <mergeCell ref="C70:C72"/>
    <mergeCell ref="C73:C74"/>
    <mergeCell ref="C75:C78"/>
    <mergeCell ref="C43:C44"/>
    <mergeCell ref="A34:A47"/>
    <mergeCell ref="B43:B47"/>
    <mergeCell ref="C45:C47"/>
    <mergeCell ref="C48:C56"/>
    <mergeCell ref="B48:B60"/>
    <mergeCell ref="C57:C60"/>
    <mergeCell ref="B34:B37"/>
    <mergeCell ref="C34:C37"/>
    <mergeCell ref="C38:C39"/>
    <mergeCell ref="B38:B42"/>
    <mergeCell ref="C40:C42"/>
    <mergeCell ref="C22:C24"/>
    <mergeCell ref="C25:C27"/>
    <mergeCell ref="B18:B29"/>
    <mergeCell ref="C28:C29"/>
    <mergeCell ref="A5:A33"/>
    <mergeCell ref="B30:B33"/>
    <mergeCell ref="C30:C33"/>
    <mergeCell ref="C5:C9"/>
    <mergeCell ref="C10:C12"/>
    <mergeCell ref="B5:B17"/>
    <mergeCell ref="C13:C17"/>
    <mergeCell ref="C18:C21"/>
    <mergeCell ref="A3:A4"/>
    <mergeCell ref="B3:B4"/>
    <mergeCell ref="C3:C4"/>
    <mergeCell ref="D3:D4"/>
    <mergeCell ref="E3:I3"/>
  </mergeCells>
  <pageMargins left="0.31496062992125984" right="0.31496062992125984" top="0.31496062992125984" bottom="0.31496062992125984" header="0.23622047244094491" footer="0.23622047244094491"/>
  <pageSetup paperSize="9" scale="85" fitToWidth="0" fitToHeight="0" orientation="landscape" r:id="rId1"/>
  <headerFooter scaleWithDoc="0" alignWithMargins="0">
    <oddHeader>Kronos       Assorbimento Costi e Interventi Economici   2021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Normal="100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RowHeight="14.4" x14ac:dyDescent="0.3"/>
  <cols>
    <col min="1" max="1" width="10" customWidth="1"/>
    <col min="2" max="2" width="20" customWidth="1"/>
    <col min="3" max="3" width="24" customWidth="1"/>
    <col min="4" max="4" width="30" customWidth="1"/>
    <col min="5" max="9" width="15" customWidth="1"/>
  </cols>
  <sheetData>
    <row r="1" spans="1:9" s="1" customFormat="1" ht="30" customHeight="1" x14ac:dyDescent="0.35">
      <c r="A1" s="1" t="s">
        <v>242</v>
      </c>
    </row>
    <row r="2" spans="1:9" s="2" customFormat="1" ht="9.9" customHeight="1" x14ac:dyDescent="0.3"/>
    <row r="3" spans="1:9" x14ac:dyDescent="0.3">
      <c r="A3" s="30" t="s">
        <v>0</v>
      </c>
      <c r="B3" s="32" t="s">
        <v>1</v>
      </c>
      <c r="C3" s="32" t="s">
        <v>2</v>
      </c>
      <c r="D3" s="32" t="s">
        <v>3</v>
      </c>
      <c r="E3" s="30" t="s">
        <v>4</v>
      </c>
      <c r="F3" s="34"/>
      <c r="G3" s="34"/>
      <c r="H3" s="34"/>
      <c r="I3" s="35"/>
    </row>
    <row r="4" spans="1:9" ht="20.399999999999999" x14ac:dyDescent="0.3">
      <c r="A4" s="31"/>
      <c r="B4" s="33"/>
      <c r="C4" s="33"/>
      <c r="D4" s="33"/>
      <c r="E4" s="3" t="s">
        <v>5</v>
      </c>
      <c r="F4" s="4" t="s">
        <v>6</v>
      </c>
      <c r="G4" s="4" t="s">
        <v>7</v>
      </c>
      <c r="H4" s="5" t="s">
        <v>8</v>
      </c>
      <c r="I4" s="6" t="s">
        <v>243</v>
      </c>
    </row>
    <row r="5" spans="1:9" ht="26.1" customHeight="1" x14ac:dyDescent="0.3">
      <c r="A5" s="41" t="s">
        <v>10</v>
      </c>
      <c r="B5" s="37" t="s">
        <v>11</v>
      </c>
      <c r="C5" s="37" t="s">
        <v>12</v>
      </c>
      <c r="D5" s="7" t="s">
        <v>13</v>
      </c>
      <c r="E5" s="8">
        <v>4859.5115841549432</v>
      </c>
      <c r="F5" s="9">
        <v>617.80999999999995</v>
      </c>
      <c r="G5" s="9">
        <v>3023.3400001841042</v>
      </c>
      <c r="H5" s="10">
        <v>0</v>
      </c>
      <c r="I5" s="11">
        <f t="shared" ref="I5:I36" si="0">SUM(E5:H5)</f>
        <v>8500.6615843390464</v>
      </c>
    </row>
    <row r="6" spans="1:9" ht="26.1" customHeight="1" x14ac:dyDescent="0.3">
      <c r="A6" s="41"/>
      <c r="B6" s="37"/>
      <c r="C6" s="37"/>
      <c r="D6" s="12" t="s">
        <v>14</v>
      </c>
      <c r="E6" s="13">
        <v>131383.0157872125</v>
      </c>
      <c r="F6" s="14">
        <v>0</v>
      </c>
      <c r="G6" s="14">
        <v>48538.099451216869</v>
      </c>
      <c r="H6" s="15">
        <v>0</v>
      </c>
      <c r="I6" s="16">
        <f t="shared" si="0"/>
        <v>179921.11523842937</v>
      </c>
    </row>
    <row r="7" spans="1:9" ht="26.1" customHeight="1" x14ac:dyDescent="0.3">
      <c r="A7" s="41"/>
      <c r="B7" s="37"/>
      <c r="C7" s="37"/>
      <c r="D7" s="12" t="s">
        <v>15</v>
      </c>
      <c r="E7" s="13">
        <v>104411.99008596543</v>
      </c>
      <c r="F7" s="14">
        <v>14233.33</v>
      </c>
      <c r="G7" s="14">
        <v>44696.896134510476</v>
      </c>
      <c r="H7" s="15">
        <v>0</v>
      </c>
      <c r="I7" s="16">
        <f t="shared" si="0"/>
        <v>163342.21622047591</v>
      </c>
    </row>
    <row r="8" spans="1:9" ht="26.1" customHeight="1" x14ac:dyDescent="0.3">
      <c r="A8" s="41"/>
      <c r="B8" s="37"/>
      <c r="C8" s="37"/>
      <c r="D8" s="12" t="s">
        <v>16</v>
      </c>
      <c r="E8" s="13">
        <v>21788.300031421244</v>
      </c>
      <c r="F8" s="14">
        <v>0</v>
      </c>
      <c r="G8" s="14">
        <v>8430.2976206574549</v>
      </c>
      <c r="H8" s="15">
        <v>0</v>
      </c>
      <c r="I8" s="16">
        <f t="shared" si="0"/>
        <v>30218.597652078701</v>
      </c>
    </row>
    <row r="9" spans="1:9" ht="26.1" customHeight="1" x14ac:dyDescent="0.3">
      <c r="A9" s="41"/>
      <c r="B9" s="37"/>
      <c r="C9" s="37"/>
      <c r="D9" s="12" t="s">
        <v>17</v>
      </c>
      <c r="E9" s="13">
        <v>6339.9106572812398</v>
      </c>
      <c r="F9" s="14">
        <v>0</v>
      </c>
      <c r="G9" s="14">
        <v>2702.6845745589053</v>
      </c>
      <c r="H9" s="15">
        <v>0</v>
      </c>
      <c r="I9" s="16">
        <f t="shared" si="0"/>
        <v>9042.5952318401451</v>
      </c>
    </row>
    <row r="10" spans="1:9" ht="26.1" customHeight="1" x14ac:dyDescent="0.3">
      <c r="A10" s="41"/>
      <c r="B10" s="37"/>
      <c r="C10" s="36" t="s">
        <v>18</v>
      </c>
      <c r="D10" s="17" t="s">
        <v>19</v>
      </c>
      <c r="E10" s="18">
        <v>0</v>
      </c>
      <c r="F10" s="19">
        <v>0</v>
      </c>
      <c r="G10" s="19">
        <v>0</v>
      </c>
      <c r="H10" s="20">
        <v>0</v>
      </c>
      <c r="I10" s="16">
        <f t="shared" si="0"/>
        <v>0</v>
      </c>
    </row>
    <row r="11" spans="1:9" ht="26.1" customHeight="1" x14ac:dyDescent="0.3">
      <c r="A11" s="41"/>
      <c r="B11" s="37"/>
      <c r="C11" s="37"/>
      <c r="D11" s="12" t="s">
        <v>20</v>
      </c>
      <c r="E11" s="13">
        <v>69006.512652501449</v>
      </c>
      <c r="F11" s="14">
        <v>0</v>
      </c>
      <c r="G11" s="14">
        <v>22382.716105548156</v>
      </c>
      <c r="H11" s="15">
        <v>0</v>
      </c>
      <c r="I11" s="16">
        <f t="shared" si="0"/>
        <v>91389.228758049605</v>
      </c>
    </row>
    <row r="12" spans="1:9" ht="26.1" customHeight="1" x14ac:dyDescent="0.3">
      <c r="A12" s="41"/>
      <c r="B12" s="37"/>
      <c r="C12" s="37"/>
      <c r="D12" s="12" t="s">
        <v>21</v>
      </c>
      <c r="E12" s="13">
        <v>25210.082161870319</v>
      </c>
      <c r="F12" s="14">
        <v>0</v>
      </c>
      <c r="G12" s="14">
        <v>12296.439177259734</v>
      </c>
      <c r="H12" s="15">
        <v>0</v>
      </c>
      <c r="I12" s="16">
        <f t="shared" si="0"/>
        <v>37506.521339130049</v>
      </c>
    </row>
    <row r="13" spans="1:9" ht="26.1" customHeight="1" x14ac:dyDescent="0.3">
      <c r="A13" s="41"/>
      <c r="B13" s="38"/>
      <c r="C13" s="39" t="s">
        <v>22</v>
      </c>
      <c r="D13" s="17" t="s">
        <v>23</v>
      </c>
      <c r="E13" s="18">
        <v>16.379109700481877</v>
      </c>
      <c r="F13" s="19">
        <v>0</v>
      </c>
      <c r="G13" s="19">
        <v>12.973103609211377</v>
      </c>
      <c r="H13" s="20">
        <v>0</v>
      </c>
      <c r="I13" s="16">
        <f t="shared" si="0"/>
        <v>29.352213309693255</v>
      </c>
    </row>
    <row r="14" spans="1:9" ht="26.1" customHeight="1" x14ac:dyDescent="0.3">
      <c r="A14" s="41"/>
      <c r="B14" s="38"/>
      <c r="C14" s="40"/>
      <c r="D14" s="12" t="s">
        <v>24</v>
      </c>
      <c r="E14" s="13">
        <v>30464.019600715317</v>
      </c>
      <c r="F14" s="14">
        <v>12963.86</v>
      </c>
      <c r="G14" s="14">
        <v>11810.109589191461</v>
      </c>
      <c r="H14" s="15">
        <v>0</v>
      </c>
      <c r="I14" s="16">
        <f t="shared" si="0"/>
        <v>55237.989189906773</v>
      </c>
    </row>
    <row r="15" spans="1:9" ht="26.1" customHeight="1" x14ac:dyDescent="0.3">
      <c r="A15" s="41"/>
      <c r="B15" s="38"/>
      <c r="C15" s="40"/>
      <c r="D15" s="12" t="s">
        <v>25</v>
      </c>
      <c r="E15" s="13">
        <v>77564.196985542905</v>
      </c>
      <c r="F15" s="14">
        <v>0</v>
      </c>
      <c r="G15" s="14">
        <v>33805.309353985082</v>
      </c>
      <c r="H15" s="15">
        <v>0</v>
      </c>
      <c r="I15" s="16">
        <f t="shared" si="0"/>
        <v>111369.50633952799</v>
      </c>
    </row>
    <row r="16" spans="1:9" ht="26.1" customHeight="1" x14ac:dyDescent="0.3">
      <c r="A16" s="41"/>
      <c r="B16" s="38"/>
      <c r="C16" s="40"/>
      <c r="D16" s="12" t="s">
        <v>26</v>
      </c>
      <c r="E16" s="13">
        <v>566.1108955840723</v>
      </c>
      <c r="F16" s="14">
        <v>0</v>
      </c>
      <c r="G16" s="14">
        <v>250.18117016487543</v>
      </c>
      <c r="H16" s="15">
        <v>0</v>
      </c>
      <c r="I16" s="16">
        <f t="shared" si="0"/>
        <v>816.29206574894772</v>
      </c>
    </row>
    <row r="17" spans="1:9" ht="26.1" customHeight="1" x14ac:dyDescent="0.3">
      <c r="A17" s="41"/>
      <c r="B17" s="38"/>
      <c r="C17" s="40"/>
      <c r="D17" s="12" t="s">
        <v>27</v>
      </c>
      <c r="E17" s="13">
        <v>4394.7739619169151</v>
      </c>
      <c r="F17" s="14">
        <v>0</v>
      </c>
      <c r="G17" s="14">
        <v>1921.9640907497535</v>
      </c>
      <c r="H17" s="15">
        <v>0</v>
      </c>
      <c r="I17" s="16">
        <f t="shared" si="0"/>
        <v>6316.7380526666684</v>
      </c>
    </row>
    <row r="18" spans="1:9" ht="26.1" customHeight="1" x14ac:dyDescent="0.3">
      <c r="A18" s="41"/>
      <c r="B18" s="36" t="s">
        <v>28</v>
      </c>
      <c r="C18" s="36" t="s">
        <v>29</v>
      </c>
      <c r="D18" s="17" t="s">
        <v>30</v>
      </c>
      <c r="E18" s="18">
        <v>0</v>
      </c>
      <c r="F18" s="19">
        <v>2293.2799999999997</v>
      </c>
      <c r="G18" s="19">
        <v>0</v>
      </c>
      <c r="H18" s="20">
        <v>0</v>
      </c>
      <c r="I18" s="16">
        <f t="shared" si="0"/>
        <v>2293.2799999999997</v>
      </c>
    </row>
    <row r="19" spans="1:9" ht="26.1" customHeight="1" x14ac:dyDescent="0.3">
      <c r="A19" s="41"/>
      <c r="B19" s="37"/>
      <c r="C19" s="37"/>
      <c r="D19" s="12" t="s">
        <v>31</v>
      </c>
      <c r="E19" s="13">
        <v>239331.02880216489</v>
      </c>
      <c r="F19" s="14">
        <v>39395.319999999992</v>
      </c>
      <c r="G19" s="14">
        <v>113545.46859437728</v>
      </c>
      <c r="H19" s="15">
        <v>0</v>
      </c>
      <c r="I19" s="16">
        <f t="shared" si="0"/>
        <v>392271.81739654217</v>
      </c>
    </row>
    <row r="20" spans="1:9" ht="26.1" customHeight="1" x14ac:dyDescent="0.3">
      <c r="A20" s="41"/>
      <c r="B20" s="37"/>
      <c r="C20" s="37"/>
      <c r="D20" s="12" t="s">
        <v>32</v>
      </c>
      <c r="E20" s="13">
        <v>116734.39124669298</v>
      </c>
      <c r="F20" s="14">
        <v>2387.42</v>
      </c>
      <c r="G20" s="14">
        <v>55668.034583707187</v>
      </c>
      <c r="H20" s="15">
        <v>0</v>
      </c>
      <c r="I20" s="16">
        <f t="shared" si="0"/>
        <v>174789.84583040015</v>
      </c>
    </row>
    <row r="21" spans="1:9" ht="26.1" customHeight="1" x14ac:dyDescent="0.3">
      <c r="A21" s="41"/>
      <c r="B21" s="37"/>
      <c r="C21" s="37"/>
      <c r="D21" s="12" t="s">
        <v>33</v>
      </c>
      <c r="E21" s="13">
        <v>60822.676272359946</v>
      </c>
      <c r="F21" s="14">
        <v>16682.43</v>
      </c>
      <c r="G21" s="14">
        <v>24101.417038231844</v>
      </c>
      <c r="H21" s="15">
        <v>0</v>
      </c>
      <c r="I21" s="16">
        <f t="shared" si="0"/>
        <v>101606.52331059179</v>
      </c>
    </row>
    <row r="22" spans="1:9" ht="26.1" customHeight="1" x14ac:dyDescent="0.3">
      <c r="A22" s="41"/>
      <c r="B22" s="37"/>
      <c r="C22" s="36" t="s">
        <v>34</v>
      </c>
      <c r="D22" s="17" t="s">
        <v>35</v>
      </c>
      <c r="E22" s="18">
        <v>0</v>
      </c>
      <c r="F22" s="19">
        <v>0</v>
      </c>
      <c r="G22" s="19">
        <v>0</v>
      </c>
      <c r="H22" s="20">
        <v>0</v>
      </c>
      <c r="I22" s="16">
        <f t="shared" si="0"/>
        <v>0</v>
      </c>
    </row>
    <row r="23" spans="1:9" ht="26.1" customHeight="1" x14ac:dyDescent="0.3">
      <c r="A23" s="41"/>
      <c r="B23" s="37"/>
      <c r="C23" s="37"/>
      <c r="D23" s="12" t="s">
        <v>36</v>
      </c>
      <c r="E23" s="13">
        <v>0</v>
      </c>
      <c r="F23" s="14">
        <v>0</v>
      </c>
      <c r="G23" s="14">
        <v>0</v>
      </c>
      <c r="H23" s="15">
        <v>0</v>
      </c>
      <c r="I23" s="16">
        <f t="shared" si="0"/>
        <v>0</v>
      </c>
    </row>
    <row r="24" spans="1:9" ht="26.1" customHeight="1" x14ac:dyDescent="0.3">
      <c r="A24" s="41"/>
      <c r="B24" s="37"/>
      <c r="C24" s="37"/>
      <c r="D24" s="12" t="s">
        <v>37</v>
      </c>
      <c r="E24" s="13">
        <v>18656.259457593249</v>
      </c>
      <c r="F24" s="14">
        <v>0</v>
      </c>
      <c r="G24" s="14">
        <v>5712.0566000838389</v>
      </c>
      <c r="H24" s="15">
        <v>0</v>
      </c>
      <c r="I24" s="16">
        <f t="shared" si="0"/>
        <v>24368.31605767709</v>
      </c>
    </row>
    <row r="25" spans="1:9" ht="26.1" customHeight="1" x14ac:dyDescent="0.3">
      <c r="A25" s="41"/>
      <c r="B25" s="37"/>
      <c r="C25" s="36" t="s">
        <v>38</v>
      </c>
      <c r="D25" s="17" t="s">
        <v>39</v>
      </c>
      <c r="E25" s="18">
        <v>0</v>
      </c>
      <c r="F25" s="19">
        <v>0</v>
      </c>
      <c r="G25" s="19">
        <v>0</v>
      </c>
      <c r="H25" s="20">
        <v>0</v>
      </c>
      <c r="I25" s="16">
        <f t="shared" si="0"/>
        <v>0</v>
      </c>
    </row>
    <row r="26" spans="1:9" ht="26.1" customHeight="1" x14ac:dyDescent="0.3">
      <c r="A26" s="41"/>
      <c r="B26" s="37"/>
      <c r="C26" s="37"/>
      <c r="D26" s="12" t="s">
        <v>40</v>
      </c>
      <c r="E26" s="13">
        <v>115407.99361331108</v>
      </c>
      <c r="F26" s="14">
        <v>0</v>
      </c>
      <c r="G26" s="14">
        <v>55891.23300103654</v>
      </c>
      <c r="H26" s="15">
        <v>0</v>
      </c>
      <c r="I26" s="16">
        <f t="shared" si="0"/>
        <v>171299.2266143476</v>
      </c>
    </row>
    <row r="27" spans="1:9" ht="26.1" customHeight="1" x14ac:dyDescent="0.3">
      <c r="A27" s="41"/>
      <c r="B27" s="37"/>
      <c r="C27" s="37"/>
      <c r="D27" s="12" t="s">
        <v>41</v>
      </c>
      <c r="E27" s="13">
        <v>71999.883104057473</v>
      </c>
      <c r="F27" s="14">
        <v>132000</v>
      </c>
      <c r="G27" s="14">
        <v>25895.942457976769</v>
      </c>
      <c r="H27" s="15">
        <v>0</v>
      </c>
      <c r="I27" s="16">
        <f t="shared" si="0"/>
        <v>229895.82556203424</v>
      </c>
    </row>
    <row r="28" spans="1:9" ht="26.1" customHeight="1" x14ac:dyDescent="0.3">
      <c r="A28" s="41"/>
      <c r="B28" s="38"/>
      <c r="C28" s="39" t="s">
        <v>42</v>
      </c>
      <c r="D28" s="17" t="s">
        <v>43</v>
      </c>
      <c r="E28" s="18">
        <v>0</v>
      </c>
      <c r="F28" s="19">
        <v>0</v>
      </c>
      <c r="G28" s="19">
        <v>0</v>
      </c>
      <c r="H28" s="20">
        <v>0</v>
      </c>
      <c r="I28" s="16">
        <f t="shared" si="0"/>
        <v>0</v>
      </c>
    </row>
    <row r="29" spans="1:9" ht="26.1" customHeight="1" x14ac:dyDescent="0.3">
      <c r="A29" s="41"/>
      <c r="B29" s="38"/>
      <c r="C29" s="40"/>
      <c r="D29" s="12" t="s">
        <v>44</v>
      </c>
      <c r="E29" s="13">
        <v>9218.1749074054096</v>
      </c>
      <c r="F29" s="14">
        <v>0</v>
      </c>
      <c r="G29" s="14">
        <v>4025.9771820279739</v>
      </c>
      <c r="H29" s="15">
        <v>0</v>
      </c>
      <c r="I29" s="16">
        <f t="shared" si="0"/>
        <v>13244.152089433384</v>
      </c>
    </row>
    <row r="30" spans="1:9" ht="26.1" customHeight="1" x14ac:dyDescent="0.3">
      <c r="A30" s="42"/>
      <c r="B30" s="43" t="s">
        <v>45</v>
      </c>
      <c r="C30" s="39" t="s">
        <v>46</v>
      </c>
      <c r="D30" s="17" t="s">
        <v>47</v>
      </c>
      <c r="E30" s="18">
        <v>0</v>
      </c>
      <c r="F30" s="19">
        <v>586.59</v>
      </c>
      <c r="G30" s="19">
        <v>0</v>
      </c>
      <c r="H30" s="20">
        <v>0</v>
      </c>
      <c r="I30" s="16">
        <f t="shared" si="0"/>
        <v>586.59</v>
      </c>
    </row>
    <row r="31" spans="1:9" ht="26.1" customHeight="1" x14ac:dyDescent="0.3">
      <c r="A31" s="42"/>
      <c r="B31" s="44"/>
      <c r="C31" s="40"/>
      <c r="D31" s="12" t="s">
        <v>48</v>
      </c>
      <c r="E31" s="13">
        <v>128239.55008324487</v>
      </c>
      <c r="F31" s="14">
        <v>51057.107100000001</v>
      </c>
      <c r="G31" s="14">
        <v>64255.545770698824</v>
      </c>
      <c r="H31" s="15">
        <v>29585</v>
      </c>
      <c r="I31" s="16">
        <f t="shared" si="0"/>
        <v>273137.20295394369</v>
      </c>
    </row>
    <row r="32" spans="1:9" ht="26.1" customHeight="1" x14ac:dyDescent="0.3">
      <c r="A32" s="42"/>
      <c r="B32" s="44"/>
      <c r="C32" s="40"/>
      <c r="D32" s="12" t="s">
        <v>49</v>
      </c>
      <c r="E32" s="13">
        <v>20174.3297431092</v>
      </c>
      <c r="F32" s="14">
        <v>31354.5</v>
      </c>
      <c r="G32" s="14">
        <v>9456.3727965519829</v>
      </c>
      <c r="H32" s="15">
        <v>0</v>
      </c>
      <c r="I32" s="16">
        <f t="shared" si="0"/>
        <v>60985.202539661186</v>
      </c>
    </row>
    <row r="33" spans="1:9" ht="26.1" customHeight="1" x14ac:dyDescent="0.3">
      <c r="A33" s="42"/>
      <c r="B33" s="44"/>
      <c r="C33" s="40"/>
      <c r="D33" s="12" t="s">
        <v>50</v>
      </c>
      <c r="E33" s="13">
        <v>0</v>
      </c>
      <c r="F33" s="14">
        <v>4392</v>
      </c>
      <c r="G33" s="14">
        <v>0</v>
      </c>
      <c r="H33" s="15">
        <v>0</v>
      </c>
      <c r="I33" s="16">
        <f t="shared" si="0"/>
        <v>4392</v>
      </c>
    </row>
    <row r="34" spans="1:9" ht="26.1" customHeight="1" x14ac:dyDescent="0.3">
      <c r="A34" s="45" t="s">
        <v>51</v>
      </c>
      <c r="B34" s="46" t="s">
        <v>52</v>
      </c>
      <c r="C34" s="39" t="s">
        <v>53</v>
      </c>
      <c r="D34" s="17" t="s">
        <v>54</v>
      </c>
      <c r="E34" s="18">
        <v>480.37006831557477</v>
      </c>
      <c r="F34" s="19">
        <v>2285.1</v>
      </c>
      <c r="G34" s="19">
        <v>241.73077567821872</v>
      </c>
      <c r="H34" s="20">
        <v>0</v>
      </c>
      <c r="I34" s="16">
        <f t="shared" si="0"/>
        <v>3007.2008439937936</v>
      </c>
    </row>
    <row r="35" spans="1:9" ht="26.1" customHeight="1" x14ac:dyDescent="0.3">
      <c r="A35" s="41"/>
      <c r="B35" s="38"/>
      <c r="C35" s="40"/>
      <c r="D35" s="12" t="s">
        <v>55</v>
      </c>
      <c r="E35" s="13">
        <v>53331.879599283537</v>
      </c>
      <c r="F35" s="14">
        <v>25799.57</v>
      </c>
      <c r="G35" s="14">
        <v>22286.792065455156</v>
      </c>
      <c r="H35" s="15">
        <v>0</v>
      </c>
      <c r="I35" s="16">
        <f t="shared" si="0"/>
        <v>101418.2416647387</v>
      </c>
    </row>
    <row r="36" spans="1:9" ht="26.1" customHeight="1" x14ac:dyDescent="0.3">
      <c r="A36" s="41"/>
      <c r="B36" s="38"/>
      <c r="C36" s="40"/>
      <c r="D36" s="12" t="s">
        <v>56</v>
      </c>
      <c r="E36" s="13">
        <v>47710.711671066572</v>
      </c>
      <c r="F36" s="14">
        <v>0</v>
      </c>
      <c r="G36" s="14">
        <v>22019.277197310555</v>
      </c>
      <c r="H36" s="15">
        <v>0</v>
      </c>
      <c r="I36" s="16">
        <f t="shared" si="0"/>
        <v>69729.988868377128</v>
      </c>
    </row>
    <row r="37" spans="1:9" ht="26.1" customHeight="1" x14ac:dyDescent="0.3">
      <c r="A37" s="41"/>
      <c r="B37" s="38"/>
      <c r="C37" s="40"/>
      <c r="D37" s="12" t="s">
        <v>57</v>
      </c>
      <c r="E37" s="13">
        <v>166578.46219383265</v>
      </c>
      <c r="F37" s="14">
        <v>22302.080000000002</v>
      </c>
      <c r="G37" s="14">
        <v>76886.198854624832</v>
      </c>
      <c r="H37" s="15">
        <v>0</v>
      </c>
      <c r="I37" s="16">
        <f t="shared" ref="I37:I68" si="1">SUM(E37:H37)</f>
        <v>265766.74104845745</v>
      </c>
    </row>
    <row r="38" spans="1:9" ht="26.1" customHeight="1" x14ac:dyDescent="0.3">
      <c r="A38" s="41"/>
      <c r="B38" s="36" t="s">
        <v>58</v>
      </c>
      <c r="C38" s="36" t="s">
        <v>59</v>
      </c>
      <c r="D38" s="17" t="s">
        <v>60</v>
      </c>
      <c r="E38" s="18">
        <v>13216.625520608592</v>
      </c>
      <c r="F38" s="19">
        <v>0</v>
      </c>
      <c r="G38" s="19">
        <v>6719.0577249084963</v>
      </c>
      <c r="H38" s="20">
        <v>0</v>
      </c>
      <c r="I38" s="16">
        <f t="shared" si="1"/>
        <v>19935.683245517088</v>
      </c>
    </row>
    <row r="39" spans="1:9" ht="26.1" customHeight="1" x14ac:dyDescent="0.3">
      <c r="A39" s="41"/>
      <c r="B39" s="37"/>
      <c r="C39" s="37"/>
      <c r="D39" s="12" t="s">
        <v>61</v>
      </c>
      <c r="E39" s="13">
        <v>220142.77737730063</v>
      </c>
      <c r="F39" s="14">
        <v>6264</v>
      </c>
      <c r="G39" s="14">
        <v>108243.95193804392</v>
      </c>
      <c r="H39" s="15">
        <v>0</v>
      </c>
      <c r="I39" s="16">
        <f t="shared" si="1"/>
        <v>334650.72931534454</v>
      </c>
    </row>
    <row r="40" spans="1:9" ht="26.1" customHeight="1" x14ac:dyDescent="0.3">
      <c r="A40" s="41"/>
      <c r="B40" s="38"/>
      <c r="C40" s="39" t="s">
        <v>62</v>
      </c>
      <c r="D40" s="17" t="s">
        <v>63</v>
      </c>
      <c r="E40" s="18">
        <v>904.11972863705512</v>
      </c>
      <c r="F40" s="19">
        <v>0</v>
      </c>
      <c r="G40" s="19">
        <v>491.45186465484187</v>
      </c>
      <c r="H40" s="20">
        <v>0</v>
      </c>
      <c r="I40" s="16">
        <f t="shared" si="1"/>
        <v>1395.571593291897</v>
      </c>
    </row>
    <row r="41" spans="1:9" ht="26.1" customHeight="1" x14ac:dyDescent="0.3">
      <c r="A41" s="41"/>
      <c r="B41" s="38"/>
      <c r="C41" s="40"/>
      <c r="D41" s="12" t="s">
        <v>64</v>
      </c>
      <c r="E41" s="13">
        <v>10539.757789428251</v>
      </c>
      <c r="F41" s="14">
        <v>17411.89</v>
      </c>
      <c r="G41" s="14">
        <v>4462.5670638767479</v>
      </c>
      <c r="H41" s="15">
        <v>0</v>
      </c>
      <c r="I41" s="16">
        <f t="shared" si="1"/>
        <v>32414.214853304999</v>
      </c>
    </row>
    <row r="42" spans="1:9" ht="26.1" customHeight="1" x14ac:dyDescent="0.3">
      <c r="A42" s="41"/>
      <c r="B42" s="38"/>
      <c r="C42" s="40"/>
      <c r="D42" s="12" t="s">
        <v>65</v>
      </c>
      <c r="E42" s="13">
        <v>221400.55254105819</v>
      </c>
      <c r="F42" s="14">
        <v>395054.99089999998</v>
      </c>
      <c r="G42" s="14">
        <v>101838.73677235514</v>
      </c>
      <c r="H42" s="15">
        <v>0</v>
      </c>
      <c r="I42" s="16">
        <f t="shared" si="1"/>
        <v>718294.28021341329</v>
      </c>
    </row>
    <row r="43" spans="1:9" ht="26.1" customHeight="1" x14ac:dyDescent="0.3">
      <c r="A43" s="42"/>
      <c r="B43" s="39" t="s">
        <v>66</v>
      </c>
      <c r="C43" s="36" t="s">
        <v>67</v>
      </c>
      <c r="D43" s="17" t="s">
        <v>68</v>
      </c>
      <c r="E43" s="18">
        <v>818.95548502409395</v>
      </c>
      <c r="F43" s="19">
        <v>0</v>
      </c>
      <c r="G43" s="19">
        <v>603.88443766794535</v>
      </c>
      <c r="H43" s="20">
        <v>0</v>
      </c>
      <c r="I43" s="16">
        <f t="shared" si="1"/>
        <v>1422.8399226920392</v>
      </c>
    </row>
    <row r="44" spans="1:9" ht="26.1" customHeight="1" x14ac:dyDescent="0.3">
      <c r="A44" s="42"/>
      <c r="B44" s="40"/>
      <c r="C44" s="37"/>
      <c r="D44" s="12" t="s">
        <v>69</v>
      </c>
      <c r="E44" s="13">
        <v>89719.360916733611</v>
      </c>
      <c r="F44" s="14">
        <v>14815.76</v>
      </c>
      <c r="G44" s="14">
        <v>41148.010104234381</v>
      </c>
      <c r="H44" s="15">
        <v>0</v>
      </c>
      <c r="I44" s="16">
        <f t="shared" si="1"/>
        <v>145683.13102096799</v>
      </c>
    </row>
    <row r="45" spans="1:9" ht="26.1" customHeight="1" x14ac:dyDescent="0.3">
      <c r="A45" s="42"/>
      <c r="B45" s="44"/>
      <c r="C45" s="39" t="s">
        <v>70</v>
      </c>
      <c r="D45" s="17" t="s">
        <v>71</v>
      </c>
      <c r="E45" s="18">
        <v>818.95548502409395</v>
      </c>
      <c r="F45" s="19">
        <v>1080.23</v>
      </c>
      <c r="G45" s="19">
        <v>644.63920021006777</v>
      </c>
      <c r="H45" s="20">
        <v>0</v>
      </c>
      <c r="I45" s="16">
        <f t="shared" si="1"/>
        <v>2543.8246852341617</v>
      </c>
    </row>
    <row r="46" spans="1:9" ht="26.1" customHeight="1" x14ac:dyDescent="0.3">
      <c r="A46" s="42"/>
      <c r="B46" s="44"/>
      <c r="C46" s="40"/>
      <c r="D46" s="12" t="s">
        <v>72</v>
      </c>
      <c r="E46" s="13">
        <v>295651.10219146026</v>
      </c>
      <c r="F46" s="14">
        <v>14303.58</v>
      </c>
      <c r="G46" s="14">
        <v>132092.43189354311</v>
      </c>
      <c r="H46" s="15">
        <v>0</v>
      </c>
      <c r="I46" s="16">
        <f t="shared" si="1"/>
        <v>442047.11408500338</v>
      </c>
    </row>
    <row r="47" spans="1:9" ht="26.1" customHeight="1" x14ac:dyDescent="0.3">
      <c r="A47" s="42"/>
      <c r="B47" s="44"/>
      <c r="C47" s="40"/>
      <c r="D47" s="12" t="s">
        <v>73</v>
      </c>
      <c r="E47" s="13">
        <v>113724.32026316242</v>
      </c>
      <c r="F47" s="14">
        <v>27927.219999999998</v>
      </c>
      <c r="G47" s="14">
        <v>44913.157201285052</v>
      </c>
      <c r="H47" s="15">
        <v>0</v>
      </c>
      <c r="I47" s="16">
        <f t="shared" si="1"/>
        <v>186564.69746444747</v>
      </c>
    </row>
    <row r="48" spans="1:9" ht="26.1" customHeight="1" x14ac:dyDescent="0.3">
      <c r="A48" s="45" t="s">
        <v>74</v>
      </c>
      <c r="B48" s="36" t="s">
        <v>75</v>
      </c>
      <c r="C48" s="36" t="s">
        <v>76</v>
      </c>
      <c r="D48" s="17" t="s">
        <v>77</v>
      </c>
      <c r="E48" s="18">
        <v>858.06047821417508</v>
      </c>
      <c r="F48" s="19">
        <v>2730</v>
      </c>
      <c r="G48" s="19">
        <v>446.27654903698271</v>
      </c>
      <c r="H48" s="20">
        <v>0</v>
      </c>
      <c r="I48" s="16">
        <f t="shared" si="1"/>
        <v>4034.3370272511575</v>
      </c>
    </row>
    <row r="49" spans="1:9" ht="26.1" customHeight="1" x14ac:dyDescent="0.3">
      <c r="A49" s="41"/>
      <c r="B49" s="37"/>
      <c r="C49" s="37"/>
      <c r="D49" s="12" t="s">
        <v>78</v>
      </c>
      <c r="E49" s="13">
        <v>818428.68864301417</v>
      </c>
      <c r="F49" s="14">
        <v>233560.93</v>
      </c>
      <c r="G49" s="14">
        <v>380537.49462243333</v>
      </c>
      <c r="H49" s="15">
        <v>0</v>
      </c>
      <c r="I49" s="16">
        <f t="shared" si="1"/>
        <v>1432527.1132654476</v>
      </c>
    </row>
    <row r="50" spans="1:9" ht="26.1" customHeight="1" x14ac:dyDescent="0.3">
      <c r="A50" s="41"/>
      <c r="B50" s="37"/>
      <c r="C50" s="37"/>
      <c r="D50" s="12" t="s">
        <v>79</v>
      </c>
      <c r="E50" s="13">
        <v>54998.750686398038</v>
      </c>
      <c r="F50" s="14">
        <v>0</v>
      </c>
      <c r="G50" s="14">
        <v>23279.064231629152</v>
      </c>
      <c r="H50" s="15">
        <v>0</v>
      </c>
      <c r="I50" s="16">
        <f t="shared" si="1"/>
        <v>78277.814918027187</v>
      </c>
    </row>
    <row r="51" spans="1:9" ht="26.1" customHeight="1" x14ac:dyDescent="0.3">
      <c r="A51" s="41"/>
      <c r="B51" s="37"/>
      <c r="C51" s="37"/>
      <c r="D51" s="12" t="s">
        <v>80</v>
      </c>
      <c r="E51" s="13">
        <v>21380.16071537578</v>
      </c>
      <c r="F51" s="14">
        <v>0</v>
      </c>
      <c r="G51" s="14">
        <v>8221.1732183361837</v>
      </c>
      <c r="H51" s="15">
        <v>0</v>
      </c>
      <c r="I51" s="16">
        <f t="shared" si="1"/>
        <v>29601.333933711961</v>
      </c>
    </row>
    <row r="52" spans="1:9" ht="26.1" customHeight="1" x14ac:dyDescent="0.3">
      <c r="A52" s="41"/>
      <c r="B52" s="37"/>
      <c r="C52" s="37"/>
      <c r="D52" s="12" t="s">
        <v>81</v>
      </c>
      <c r="E52" s="13">
        <v>189825.00903129403</v>
      </c>
      <c r="F52" s="14">
        <v>229820.50199999998</v>
      </c>
      <c r="G52" s="14">
        <v>88563.773296049025</v>
      </c>
      <c r="H52" s="15">
        <v>0</v>
      </c>
      <c r="I52" s="16">
        <f t="shared" si="1"/>
        <v>508209.28432734305</v>
      </c>
    </row>
    <row r="53" spans="1:9" ht="26.1" customHeight="1" x14ac:dyDescent="0.3">
      <c r="A53" s="41"/>
      <c r="B53" s="37"/>
      <c r="C53" s="37"/>
      <c r="D53" s="12" t="s">
        <v>82</v>
      </c>
      <c r="E53" s="13">
        <v>90121.675818647578</v>
      </c>
      <c r="F53" s="14">
        <v>0</v>
      </c>
      <c r="G53" s="14">
        <v>45432.170263811902</v>
      </c>
      <c r="H53" s="15">
        <v>0</v>
      </c>
      <c r="I53" s="16">
        <f t="shared" si="1"/>
        <v>135553.84608245949</v>
      </c>
    </row>
    <row r="54" spans="1:9" ht="26.1" customHeight="1" x14ac:dyDescent="0.3">
      <c r="A54" s="41"/>
      <c r="B54" s="37"/>
      <c r="C54" s="37"/>
      <c r="D54" s="12" t="s">
        <v>83</v>
      </c>
      <c r="E54" s="13">
        <v>4520.8598177947479</v>
      </c>
      <c r="F54" s="14">
        <v>0</v>
      </c>
      <c r="G54" s="14">
        <v>1996.9911140787619</v>
      </c>
      <c r="H54" s="15">
        <v>21366.46</v>
      </c>
      <c r="I54" s="16">
        <f t="shared" si="1"/>
        <v>27884.310931873508</v>
      </c>
    </row>
    <row r="55" spans="1:9" ht="26.1" customHeight="1" x14ac:dyDescent="0.3">
      <c r="A55" s="41"/>
      <c r="B55" s="37"/>
      <c r="C55" s="37"/>
      <c r="D55" s="12" t="s">
        <v>84</v>
      </c>
      <c r="E55" s="13">
        <v>136273.21557998945</v>
      </c>
      <c r="F55" s="14">
        <v>2779.06</v>
      </c>
      <c r="G55" s="14">
        <v>56704.62486418624</v>
      </c>
      <c r="H55" s="15">
        <v>0</v>
      </c>
      <c r="I55" s="16">
        <f t="shared" si="1"/>
        <v>195756.9004441757</v>
      </c>
    </row>
    <row r="56" spans="1:9" ht="26.1" customHeight="1" x14ac:dyDescent="0.3">
      <c r="A56" s="41"/>
      <c r="B56" s="37"/>
      <c r="C56" s="37"/>
      <c r="D56" s="12" t="s">
        <v>85</v>
      </c>
      <c r="E56" s="13">
        <v>163239.87508634519</v>
      </c>
      <c r="F56" s="14">
        <v>196.51</v>
      </c>
      <c r="G56" s="14">
        <v>78893.962776440021</v>
      </c>
      <c r="H56" s="15">
        <v>0</v>
      </c>
      <c r="I56" s="16">
        <f t="shared" si="1"/>
        <v>242330.34786278522</v>
      </c>
    </row>
    <row r="57" spans="1:9" ht="26.1" customHeight="1" x14ac:dyDescent="0.3">
      <c r="A57" s="41"/>
      <c r="B57" s="38"/>
      <c r="C57" s="39" t="s">
        <v>86</v>
      </c>
      <c r="D57" s="17" t="s">
        <v>87</v>
      </c>
      <c r="E57" s="18">
        <v>0</v>
      </c>
      <c r="F57" s="19">
        <v>0</v>
      </c>
      <c r="G57" s="19">
        <v>0</v>
      </c>
      <c r="H57" s="20">
        <v>0</v>
      </c>
      <c r="I57" s="16">
        <f t="shared" si="1"/>
        <v>0</v>
      </c>
    </row>
    <row r="58" spans="1:9" ht="26.1" customHeight="1" x14ac:dyDescent="0.3">
      <c r="A58" s="41"/>
      <c r="B58" s="38"/>
      <c r="C58" s="40"/>
      <c r="D58" s="12" t="s">
        <v>88</v>
      </c>
      <c r="E58" s="13">
        <v>9984.1469513288848</v>
      </c>
      <c r="F58" s="14">
        <v>0</v>
      </c>
      <c r="G58" s="14">
        <v>3990.1641085790798</v>
      </c>
      <c r="H58" s="15">
        <v>0</v>
      </c>
      <c r="I58" s="16">
        <f t="shared" si="1"/>
        <v>13974.311059907965</v>
      </c>
    </row>
    <row r="59" spans="1:9" ht="26.1" customHeight="1" x14ac:dyDescent="0.3">
      <c r="A59" s="41"/>
      <c r="B59" s="38"/>
      <c r="C59" s="40"/>
      <c r="D59" s="12" t="s">
        <v>89</v>
      </c>
      <c r="E59" s="13">
        <v>1801.0909874060853</v>
      </c>
      <c r="F59" s="14">
        <v>0</v>
      </c>
      <c r="G59" s="14">
        <v>725.85302066976192</v>
      </c>
      <c r="H59" s="15">
        <v>0</v>
      </c>
      <c r="I59" s="16">
        <f t="shared" si="1"/>
        <v>2526.9440080758473</v>
      </c>
    </row>
    <row r="60" spans="1:9" ht="26.1" customHeight="1" x14ac:dyDescent="0.3">
      <c r="A60" s="41"/>
      <c r="B60" s="38"/>
      <c r="C60" s="40"/>
      <c r="D60" s="12" t="s">
        <v>90</v>
      </c>
      <c r="E60" s="13">
        <v>713.72260430504252</v>
      </c>
      <c r="F60" s="14">
        <v>0</v>
      </c>
      <c r="G60" s="14">
        <v>267.44023232113278</v>
      </c>
      <c r="H60" s="15">
        <v>0</v>
      </c>
      <c r="I60" s="16">
        <f t="shared" si="1"/>
        <v>981.16283662617525</v>
      </c>
    </row>
    <row r="61" spans="1:9" ht="26.1" customHeight="1" x14ac:dyDescent="0.3">
      <c r="A61" s="42"/>
      <c r="B61" s="39" t="s">
        <v>91</v>
      </c>
      <c r="C61" s="36" t="s">
        <v>92</v>
      </c>
      <c r="D61" s="17" t="s">
        <v>93</v>
      </c>
      <c r="E61" s="18">
        <v>0</v>
      </c>
      <c r="F61" s="19">
        <v>0</v>
      </c>
      <c r="G61" s="19">
        <v>0</v>
      </c>
      <c r="H61" s="20">
        <v>0</v>
      </c>
      <c r="I61" s="16">
        <f t="shared" si="1"/>
        <v>0</v>
      </c>
    </row>
    <row r="62" spans="1:9" ht="26.1" customHeight="1" x14ac:dyDescent="0.3">
      <c r="A62" s="42"/>
      <c r="B62" s="40"/>
      <c r="C62" s="37"/>
      <c r="D62" s="12" t="s">
        <v>94</v>
      </c>
      <c r="E62" s="13">
        <v>1357.0575101766087</v>
      </c>
      <c r="F62" s="14">
        <v>0</v>
      </c>
      <c r="G62" s="14">
        <v>520.65112896083235</v>
      </c>
      <c r="H62" s="15">
        <v>0</v>
      </c>
      <c r="I62" s="16">
        <f t="shared" si="1"/>
        <v>1877.708639137441</v>
      </c>
    </row>
    <row r="63" spans="1:9" ht="26.1" customHeight="1" x14ac:dyDescent="0.3">
      <c r="A63" s="42"/>
      <c r="B63" s="40"/>
      <c r="C63" s="37"/>
      <c r="D63" s="12" t="s">
        <v>95</v>
      </c>
      <c r="E63" s="13">
        <v>0</v>
      </c>
      <c r="F63" s="14">
        <v>0</v>
      </c>
      <c r="G63" s="14">
        <v>0</v>
      </c>
      <c r="H63" s="15">
        <v>0</v>
      </c>
      <c r="I63" s="16">
        <f t="shared" si="1"/>
        <v>0</v>
      </c>
    </row>
    <row r="64" spans="1:9" ht="26.1" customHeight="1" x14ac:dyDescent="0.3">
      <c r="A64" s="42"/>
      <c r="B64" s="40"/>
      <c r="C64" s="37"/>
      <c r="D64" s="12" t="s">
        <v>96</v>
      </c>
      <c r="E64" s="13">
        <v>0</v>
      </c>
      <c r="F64" s="14">
        <v>0</v>
      </c>
      <c r="G64" s="14">
        <v>0</v>
      </c>
      <c r="H64" s="15">
        <v>0</v>
      </c>
      <c r="I64" s="16">
        <f t="shared" si="1"/>
        <v>0</v>
      </c>
    </row>
    <row r="65" spans="1:9" ht="26.1" customHeight="1" x14ac:dyDescent="0.3">
      <c r="A65" s="42"/>
      <c r="B65" s="40"/>
      <c r="C65" s="37"/>
      <c r="D65" s="12" t="s">
        <v>97</v>
      </c>
      <c r="E65" s="13">
        <v>13476.482518700757</v>
      </c>
      <c r="F65" s="14">
        <v>1200</v>
      </c>
      <c r="G65" s="14">
        <v>4277.4198078520549</v>
      </c>
      <c r="H65" s="15">
        <v>9735.7000000000007</v>
      </c>
      <c r="I65" s="16">
        <f t="shared" si="1"/>
        <v>28689.602326552813</v>
      </c>
    </row>
    <row r="66" spans="1:9" ht="26.1" customHeight="1" x14ac:dyDescent="0.3">
      <c r="A66" s="42"/>
      <c r="B66" s="40"/>
      <c r="C66" s="36" t="s">
        <v>98</v>
      </c>
      <c r="D66" s="17" t="s">
        <v>99</v>
      </c>
      <c r="E66" s="18">
        <v>0</v>
      </c>
      <c r="F66" s="19">
        <v>0</v>
      </c>
      <c r="G66" s="19">
        <v>0</v>
      </c>
      <c r="H66" s="20">
        <v>0</v>
      </c>
      <c r="I66" s="16">
        <f t="shared" si="1"/>
        <v>0</v>
      </c>
    </row>
    <row r="67" spans="1:9" ht="26.1" customHeight="1" x14ac:dyDescent="0.3">
      <c r="A67" s="42"/>
      <c r="B67" s="40"/>
      <c r="C67" s="37"/>
      <c r="D67" s="12" t="s">
        <v>100</v>
      </c>
      <c r="E67" s="13">
        <v>1739.1516161538925</v>
      </c>
      <c r="F67" s="14">
        <v>0</v>
      </c>
      <c r="G67" s="14">
        <v>712.6290062907841</v>
      </c>
      <c r="H67" s="15">
        <v>0</v>
      </c>
      <c r="I67" s="16">
        <f t="shared" si="1"/>
        <v>2451.7806224446767</v>
      </c>
    </row>
    <row r="68" spans="1:9" ht="26.1" customHeight="1" x14ac:dyDescent="0.3">
      <c r="A68" s="42"/>
      <c r="B68" s="40"/>
      <c r="C68" s="37"/>
      <c r="D68" s="12" t="s">
        <v>101</v>
      </c>
      <c r="E68" s="13">
        <v>2249.1083200829553</v>
      </c>
      <c r="F68" s="14">
        <v>1290</v>
      </c>
      <c r="G68" s="14">
        <v>951.49626052537212</v>
      </c>
      <c r="H68" s="15">
        <v>0</v>
      </c>
      <c r="I68" s="16">
        <f t="shared" si="1"/>
        <v>4490.6045806083275</v>
      </c>
    </row>
    <row r="69" spans="1:9" ht="26.1" customHeight="1" x14ac:dyDescent="0.3">
      <c r="A69" s="42"/>
      <c r="B69" s="40"/>
      <c r="C69" s="37"/>
      <c r="D69" s="12" t="s">
        <v>102</v>
      </c>
      <c r="E69" s="13">
        <v>15219.193690093394</v>
      </c>
      <c r="F69" s="14">
        <v>0</v>
      </c>
      <c r="G69" s="14">
        <v>6541.2489320546929</v>
      </c>
      <c r="H69" s="15">
        <v>0</v>
      </c>
      <c r="I69" s="16">
        <f t="shared" ref="I69:I100" si="2">SUM(E69:H69)</f>
        <v>21760.442622148086</v>
      </c>
    </row>
    <row r="70" spans="1:9" ht="26.1" customHeight="1" x14ac:dyDescent="0.3">
      <c r="A70" s="42"/>
      <c r="B70" s="40"/>
      <c r="C70" s="36" t="s">
        <v>103</v>
      </c>
      <c r="D70" s="17" t="s">
        <v>104</v>
      </c>
      <c r="E70" s="18">
        <v>0</v>
      </c>
      <c r="F70" s="19">
        <v>0</v>
      </c>
      <c r="G70" s="19">
        <v>0</v>
      </c>
      <c r="H70" s="20">
        <v>0</v>
      </c>
      <c r="I70" s="16">
        <f t="shared" si="2"/>
        <v>0</v>
      </c>
    </row>
    <row r="71" spans="1:9" ht="26.1" customHeight="1" x14ac:dyDescent="0.3">
      <c r="A71" s="42"/>
      <c r="B71" s="40"/>
      <c r="C71" s="37"/>
      <c r="D71" s="12" t="s">
        <v>105</v>
      </c>
      <c r="E71" s="13">
        <v>6901.9877720095992</v>
      </c>
      <c r="F71" s="14">
        <v>0</v>
      </c>
      <c r="G71" s="14">
        <v>2541.2604494142097</v>
      </c>
      <c r="H71" s="15">
        <v>0</v>
      </c>
      <c r="I71" s="16">
        <f t="shared" si="2"/>
        <v>9443.248221423808</v>
      </c>
    </row>
    <row r="72" spans="1:9" ht="26.1" customHeight="1" x14ac:dyDescent="0.3">
      <c r="A72" s="42"/>
      <c r="B72" s="40"/>
      <c r="C72" s="37"/>
      <c r="D72" s="12" t="s">
        <v>106</v>
      </c>
      <c r="E72" s="13">
        <v>38566.154593176863</v>
      </c>
      <c r="F72" s="14">
        <v>338.96</v>
      </c>
      <c r="G72" s="14">
        <v>19153.629249345591</v>
      </c>
      <c r="H72" s="15">
        <v>0</v>
      </c>
      <c r="I72" s="16">
        <f t="shared" si="2"/>
        <v>58058.743842522454</v>
      </c>
    </row>
    <row r="73" spans="1:9" ht="26.1" customHeight="1" x14ac:dyDescent="0.3">
      <c r="A73" s="42"/>
      <c r="B73" s="40"/>
      <c r="C73" s="36" t="s">
        <v>107</v>
      </c>
      <c r="D73" s="17" t="s">
        <v>108</v>
      </c>
      <c r="E73" s="18">
        <v>0</v>
      </c>
      <c r="F73" s="19">
        <v>0</v>
      </c>
      <c r="G73" s="19">
        <v>0</v>
      </c>
      <c r="H73" s="20">
        <v>0</v>
      </c>
      <c r="I73" s="16">
        <f t="shared" si="2"/>
        <v>0</v>
      </c>
    </row>
    <row r="74" spans="1:9" ht="26.1" customHeight="1" x14ac:dyDescent="0.3">
      <c r="A74" s="42"/>
      <c r="B74" s="40"/>
      <c r="C74" s="37"/>
      <c r="D74" s="12" t="s">
        <v>109</v>
      </c>
      <c r="E74" s="13">
        <v>85815.554051916784</v>
      </c>
      <c r="F74" s="14">
        <v>551.9</v>
      </c>
      <c r="G74" s="14">
        <v>46999.682686831155</v>
      </c>
      <c r="H74" s="15">
        <v>0</v>
      </c>
      <c r="I74" s="16">
        <f t="shared" si="2"/>
        <v>133367.13673874794</v>
      </c>
    </row>
    <row r="75" spans="1:9" ht="26.1" customHeight="1" x14ac:dyDescent="0.3">
      <c r="A75" s="42"/>
      <c r="B75" s="40"/>
      <c r="C75" s="36" t="s">
        <v>110</v>
      </c>
      <c r="D75" s="17" t="s">
        <v>111</v>
      </c>
      <c r="E75" s="18">
        <v>0</v>
      </c>
      <c r="F75" s="19">
        <v>0</v>
      </c>
      <c r="G75" s="19">
        <v>0</v>
      </c>
      <c r="H75" s="20">
        <v>0</v>
      </c>
      <c r="I75" s="16">
        <f t="shared" si="2"/>
        <v>0</v>
      </c>
    </row>
    <row r="76" spans="1:9" ht="26.1" customHeight="1" x14ac:dyDescent="0.3">
      <c r="A76" s="42"/>
      <c r="B76" s="40"/>
      <c r="C76" s="37"/>
      <c r="D76" s="12" t="s">
        <v>112</v>
      </c>
      <c r="E76" s="13">
        <v>41913.735135264156</v>
      </c>
      <c r="F76" s="14">
        <v>41319.334000000003</v>
      </c>
      <c r="G76" s="14">
        <v>20442.695264197526</v>
      </c>
      <c r="H76" s="15">
        <v>0</v>
      </c>
      <c r="I76" s="16">
        <f t="shared" si="2"/>
        <v>103675.76439946168</v>
      </c>
    </row>
    <row r="77" spans="1:9" ht="26.1" customHeight="1" x14ac:dyDescent="0.3">
      <c r="A77" s="42"/>
      <c r="B77" s="40"/>
      <c r="C77" s="37"/>
      <c r="D77" s="12" t="s">
        <v>113</v>
      </c>
      <c r="E77" s="13">
        <v>26953.099137199591</v>
      </c>
      <c r="F77" s="14">
        <v>0</v>
      </c>
      <c r="G77" s="14">
        <v>10504.248279397851</v>
      </c>
      <c r="H77" s="15">
        <v>0</v>
      </c>
      <c r="I77" s="16">
        <f t="shared" si="2"/>
        <v>37457.34741659744</v>
      </c>
    </row>
    <row r="78" spans="1:9" ht="26.1" customHeight="1" x14ac:dyDescent="0.3">
      <c r="A78" s="42"/>
      <c r="B78" s="40"/>
      <c r="C78" s="37"/>
      <c r="D78" s="12" t="s">
        <v>114</v>
      </c>
      <c r="E78" s="13">
        <v>29128.35623865874</v>
      </c>
      <c r="F78" s="14">
        <v>42.26</v>
      </c>
      <c r="G78" s="14">
        <v>15881.84731862736</v>
      </c>
      <c r="H78" s="15">
        <v>0</v>
      </c>
      <c r="I78" s="16">
        <f t="shared" si="2"/>
        <v>45052.463557286101</v>
      </c>
    </row>
    <row r="79" spans="1:9" ht="26.1" customHeight="1" x14ac:dyDescent="0.3">
      <c r="A79" s="42"/>
      <c r="B79" s="40"/>
      <c r="C79" s="36" t="s">
        <v>115</v>
      </c>
      <c r="D79" s="17" t="s">
        <v>116</v>
      </c>
      <c r="E79" s="18">
        <v>0</v>
      </c>
      <c r="F79" s="19">
        <v>0</v>
      </c>
      <c r="G79" s="19">
        <v>0</v>
      </c>
      <c r="H79" s="20">
        <v>0</v>
      </c>
      <c r="I79" s="16">
        <f t="shared" si="2"/>
        <v>0</v>
      </c>
    </row>
    <row r="80" spans="1:9" ht="26.1" customHeight="1" x14ac:dyDescent="0.3">
      <c r="A80" s="42"/>
      <c r="B80" s="40"/>
      <c r="C80" s="37"/>
      <c r="D80" s="12" t="s">
        <v>117</v>
      </c>
      <c r="E80" s="13">
        <v>9318.4298134610799</v>
      </c>
      <c r="F80" s="14">
        <v>0</v>
      </c>
      <c r="G80" s="14">
        <v>4198.2887094212911</v>
      </c>
      <c r="H80" s="15">
        <v>0</v>
      </c>
      <c r="I80" s="16">
        <f t="shared" si="2"/>
        <v>13516.718522882371</v>
      </c>
    </row>
    <row r="81" spans="1:9" ht="26.1" customHeight="1" x14ac:dyDescent="0.3">
      <c r="A81" s="42"/>
      <c r="B81" s="40"/>
      <c r="C81" s="37"/>
      <c r="D81" s="12" t="s">
        <v>118</v>
      </c>
      <c r="E81" s="13">
        <v>2696.411633745417</v>
      </c>
      <c r="F81" s="14">
        <v>0</v>
      </c>
      <c r="G81" s="14">
        <v>1241.5089857883652</v>
      </c>
      <c r="H81" s="15">
        <v>0</v>
      </c>
      <c r="I81" s="16">
        <f t="shared" si="2"/>
        <v>3937.920619533782</v>
      </c>
    </row>
    <row r="82" spans="1:9" ht="26.1" customHeight="1" x14ac:dyDescent="0.3">
      <c r="A82" s="42"/>
      <c r="B82" s="40"/>
      <c r="C82" s="37"/>
      <c r="D82" s="12" t="s">
        <v>119</v>
      </c>
      <c r="E82" s="13">
        <v>7275.1707469037174</v>
      </c>
      <c r="F82" s="14">
        <v>0</v>
      </c>
      <c r="G82" s="14">
        <v>3248.12926032927</v>
      </c>
      <c r="H82" s="15">
        <v>0</v>
      </c>
      <c r="I82" s="16">
        <f t="shared" si="2"/>
        <v>10523.300007232987</v>
      </c>
    </row>
    <row r="83" spans="1:9" ht="26.1" customHeight="1" x14ac:dyDescent="0.3">
      <c r="A83" s="42"/>
      <c r="B83" s="40"/>
      <c r="C83" s="36" t="s">
        <v>120</v>
      </c>
      <c r="D83" s="17" t="s">
        <v>121</v>
      </c>
      <c r="E83" s="18">
        <v>6034.9715017006038</v>
      </c>
      <c r="F83" s="19">
        <v>629.48</v>
      </c>
      <c r="G83" s="19">
        <v>3839.0540094651492</v>
      </c>
      <c r="H83" s="20">
        <v>0</v>
      </c>
      <c r="I83" s="16">
        <f t="shared" si="2"/>
        <v>10503.505511165753</v>
      </c>
    </row>
    <row r="84" spans="1:9" ht="26.1" customHeight="1" x14ac:dyDescent="0.3">
      <c r="A84" s="42"/>
      <c r="B84" s="40"/>
      <c r="C84" s="37"/>
      <c r="D84" s="12" t="s">
        <v>122</v>
      </c>
      <c r="E84" s="13">
        <v>20693.415660245195</v>
      </c>
      <c r="F84" s="14">
        <v>163991.47</v>
      </c>
      <c r="G84" s="14">
        <v>9394.4928362419178</v>
      </c>
      <c r="H84" s="15">
        <v>0</v>
      </c>
      <c r="I84" s="16">
        <f t="shared" si="2"/>
        <v>194079.37849648713</v>
      </c>
    </row>
    <row r="85" spans="1:9" ht="26.1" customHeight="1" x14ac:dyDescent="0.3">
      <c r="A85" s="42"/>
      <c r="B85" s="40"/>
      <c r="C85" s="37"/>
      <c r="D85" s="12" t="s">
        <v>123</v>
      </c>
      <c r="E85" s="13">
        <v>41438.217033261346</v>
      </c>
      <c r="F85" s="14">
        <v>97530.8</v>
      </c>
      <c r="G85" s="14">
        <v>16463.171902699625</v>
      </c>
      <c r="H85" s="15">
        <v>0</v>
      </c>
      <c r="I85" s="16">
        <f t="shared" si="2"/>
        <v>155432.18893596099</v>
      </c>
    </row>
    <row r="86" spans="1:9" ht="26.1" customHeight="1" x14ac:dyDescent="0.3">
      <c r="A86" s="42"/>
      <c r="B86" s="40"/>
      <c r="C86" s="37"/>
      <c r="D86" s="12" t="s">
        <v>124</v>
      </c>
      <c r="E86" s="13">
        <v>43582.823937456953</v>
      </c>
      <c r="F86" s="14">
        <v>3581.04</v>
      </c>
      <c r="G86" s="14">
        <v>21158.433449729575</v>
      </c>
      <c r="H86" s="15">
        <v>0</v>
      </c>
      <c r="I86" s="16">
        <f t="shared" si="2"/>
        <v>68322.297387186525</v>
      </c>
    </row>
    <row r="87" spans="1:9" ht="26.1" customHeight="1" x14ac:dyDescent="0.3">
      <c r="A87" s="42"/>
      <c r="B87" s="40"/>
      <c r="C87" s="37"/>
      <c r="D87" s="12" t="s">
        <v>125</v>
      </c>
      <c r="E87" s="13">
        <v>25844.223420927887</v>
      </c>
      <c r="F87" s="14">
        <v>0</v>
      </c>
      <c r="G87" s="14">
        <v>10609.196266051051</v>
      </c>
      <c r="H87" s="15">
        <v>0</v>
      </c>
      <c r="I87" s="16">
        <f t="shared" si="2"/>
        <v>36453.419686978938</v>
      </c>
    </row>
    <row r="88" spans="1:9" ht="26.1" customHeight="1" x14ac:dyDescent="0.3">
      <c r="A88" s="42"/>
      <c r="B88" s="40"/>
      <c r="C88" s="37"/>
      <c r="D88" s="12" t="s">
        <v>126</v>
      </c>
      <c r="E88" s="13"/>
      <c r="F88" s="14"/>
      <c r="G88" s="14"/>
      <c r="H88" s="15"/>
      <c r="I88" s="16">
        <f t="shared" si="2"/>
        <v>0</v>
      </c>
    </row>
    <row r="89" spans="1:9" ht="26.1" customHeight="1" x14ac:dyDescent="0.3">
      <c r="A89" s="42"/>
      <c r="B89" s="40"/>
      <c r="C89" s="36" t="s">
        <v>127</v>
      </c>
      <c r="D89" s="17" t="s">
        <v>128</v>
      </c>
      <c r="E89" s="18">
        <v>0</v>
      </c>
      <c r="F89" s="19">
        <v>0</v>
      </c>
      <c r="G89" s="19">
        <v>0</v>
      </c>
      <c r="H89" s="20">
        <v>0</v>
      </c>
      <c r="I89" s="16">
        <f t="shared" si="2"/>
        <v>0</v>
      </c>
    </row>
    <row r="90" spans="1:9" ht="26.1" customHeight="1" x14ac:dyDescent="0.3">
      <c r="A90" s="42"/>
      <c r="B90" s="40"/>
      <c r="C90" s="37"/>
      <c r="D90" s="12" t="s">
        <v>129</v>
      </c>
      <c r="E90" s="13">
        <v>26774.812776496932</v>
      </c>
      <c r="F90" s="14">
        <v>9949.59</v>
      </c>
      <c r="G90" s="14">
        <v>10152.155960277862</v>
      </c>
      <c r="H90" s="15">
        <v>0</v>
      </c>
      <c r="I90" s="16">
        <f t="shared" si="2"/>
        <v>46876.558736774794</v>
      </c>
    </row>
    <row r="91" spans="1:9" ht="26.1" customHeight="1" x14ac:dyDescent="0.3">
      <c r="A91" s="42"/>
      <c r="B91" s="40"/>
      <c r="C91" s="37"/>
      <c r="D91" s="12" t="s">
        <v>130</v>
      </c>
      <c r="E91" s="13">
        <v>5693.4331817308812</v>
      </c>
      <c r="F91" s="14">
        <v>0</v>
      </c>
      <c r="G91" s="14">
        <v>2905.5136833658876</v>
      </c>
      <c r="H91" s="15">
        <v>0</v>
      </c>
      <c r="I91" s="16">
        <f t="shared" si="2"/>
        <v>8598.9468650967683</v>
      </c>
    </row>
    <row r="92" spans="1:9" ht="26.1" customHeight="1" x14ac:dyDescent="0.3">
      <c r="A92" s="42"/>
      <c r="B92" s="40"/>
      <c r="C92" s="36" t="s">
        <v>131</v>
      </c>
      <c r="D92" s="17" t="s">
        <v>132</v>
      </c>
      <c r="E92" s="18">
        <v>0</v>
      </c>
      <c r="F92" s="19">
        <v>0</v>
      </c>
      <c r="G92" s="19">
        <v>0</v>
      </c>
      <c r="H92" s="20">
        <v>0</v>
      </c>
      <c r="I92" s="16">
        <f t="shared" si="2"/>
        <v>0</v>
      </c>
    </row>
    <row r="93" spans="1:9" ht="26.1" customHeight="1" x14ac:dyDescent="0.3">
      <c r="A93" s="42"/>
      <c r="B93" s="40"/>
      <c r="C93" s="37"/>
      <c r="D93" s="12" t="s">
        <v>133</v>
      </c>
      <c r="E93" s="13">
        <v>3059.7402235743752</v>
      </c>
      <c r="F93" s="14">
        <v>0</v>
      </c>
      <c r="G93" s="14">
        <v>1433.2035254075272</v>
      </c>
      <c r="H93" s="15">
        <v>0</v>
      </c>
      <c r="I93" s="16">
        <f t="shared" si="2"/>
        <v>4492.9437489819029</v>
      </c>
    </row>
    <row r="94" spans="1:9" ht="26.1" customHeight="1" x14ac:dyDescent="0.3">
      <c r="A94" s="42"/>
      <c r="B94" s="44"/>
      <c r="C94" s="39" t="s">
        <v>134</v>
      </c>
      <c r="D94" s="17" t="s">
        <v>135</v>
      </c>
      <c r="E94" s="18">
        <v>0</v>
      </c>
      <c r="F94" s="19">
        <v>0</v>
      </c>
      <c r="G94" s="19">
        <v>0</v>
      </c>
      <c r="H94" s="20">
        <v>0</v>
      </c>
      <c r="I94" s="16">
        <f t="shared" si="2"/>
        <v>0</v>
      </c>
    </row>
    <row r="95" spans="1:9" ht="26.1" customHeight="1" x14ac:dyDescent="0.3">
      <c r="A95" s="42"/>
      <c r="B95" s="44"/>
      <c r="C95" s="40"/>
      <c r="D95" s="12" t="s">
        <v>136</v>
      </c>
      <c r="E95" s="13">
        <v>66843.988799324899</v>
      </c>
      <c r="F95" s="14">
        <v>0</v>
      </c>
      <c r="G95" s="14">
        <v>32216.949068934813</v>
      </c>
      <c r="H95" s="15">
        <v>0</v>
      </c>
      <c r="I95" s="16">
        <f t="shared" si="2"/>
        <v>99060.937868259716</v>
      </c>
    </row>
    <row r="96" spans="1:9" ht="26.1" customHeight="1" x14ac:dyDescent="0.3">
      <c r="A96" s="42"/>
      <c r="B96" s="44"/>
      <c r="C96" s="40"/>
      <c r="D96" s="12" t="s">
        <v>137</v>
      </c>
      <c r="E96" s="13">
        <v>6301.0078158274355</v>
      </c>
      <c r="F96" s="14">
        <v>274.5</v>
      </c>
      <c r="G96" s="14">
        <v>3071.6143878540865</v>
      </c>
      <c r="H96" s="15">
        <v>0</v>
      </c>
      <c r="I96" s="16">
        <f t="shared" si="2"/>
        <v>9647.1222036815216</v>
      </c>
    </row>
    <row r="97" spans="1:9" ht="26.1" customHeight="1" x14ac:dyDescent="0.3">
      <c r="A97" s="42"/>
      <c r="B97" s="44"/>
      <c r="C97" s="40"/>
      <c r="D97" s="12" t="s">
        <v>138</v>
      </c>
      <c r="E97" s="13">
        <v>11990.304284898199</v>
      </c>
      <c r="F97" s="14">
        <v>0</v>
      </c>
      <c r="G97" s="14">
        <v>5570.7283527884138</v>
      </c>
      <c r="H97" s="15">
        <v>0</v>
      </c>
      <c r="I97" s="16">
        <f t="shared" si="2"/>
        <v>17561.032637686614</v>
      </c>
    </row>
    <row r="98" spans="1:9" ht="26.1" customHeight="1" x14ac:dyDescent="0.3">
      <c r="A98" s="42"/>
      <c r="B98" s="44"/>
      <c r="C98" s="40"/>
      <c r="D98" s="12" t="s">
        <v>139</v>
      </c>
      <c r="E98" s="13">
        <v>11057.320690228718</v>
      </c>
      <c r="F98" s="14">
        <v>0</v>
      </c>
      <c r="G98" s="14">
        <v>5284.0599167820201</v>
      </c>
      <c r="H98" s="15">
        <v>3538</v>
      </c>
      <c r="I98" s="16">
        <f t="shared" si="2"/>
        <v>19879.380607010738</v>
      </c>
    </row>
    <row r="99" spans="1:9" ht="26.1" customHeight="1" x14ac:dyDescent="0.3">
      <c r="A99" s="45" t="s">
        <v>140</v>
      </c>
      <c r="B99" s="36" t="s">
        <v>141</v>
      </c>
      <c r="C99" s="36" t="s">
        <v>142</v>
      </c>
      <c r="D99" s="17" t="s">
        <v>143</v>
      </c>
      <c r="E99" s="18">
        <v>0</v>
      </c>
      <c r="F99" s="19">
        <v>0</v>
      </c>
      <c r="G99" s="19">
        <v>0</v>
      </c>
      <c r="H99" s="20">
        <v>0</v>
      </c>
      <c r="I99" s="16">
        <f t="shared" si="2"/>
        <v>0</v>
      </c>
    </row>
    <row r="100" spans="1:9" ht="26.1" customHeight="1" x14ac:dyDescent="0.3">
      <c r="A100" s="41"/>
      <c r="B100" s="37"/>
      <c r="C100" s="37"/>
      <c r="D100" s="12" t="s">
        <v>144</v>
      </c>
      <c r="E100" s="13">
        <v>0</v>
      </c>
      <c r="F100" s="14">
        <v>0</v>
      </c>
      <c r="G100" s="14">
        <v>0</v>
      </c>
      <c r="H100" s="15">
        <v>0</v>
      </c>
      <c r="I100" s="16">
        <f t="shared" si="2"/>
        <v>0</v>
      </c>
    </row>
    <row r="101" spans="1:9" ht="26.1" customHeight="1" x14ac:dyDescent="0.3">
      <c r="A101" s="41"/>
      <c r="B101" s="37"/>
      <c r="C101" s="37"/>
      <c r="D101" s="12" t="s">
        <v>145</v>
      </c>
      <c r="E101" s="13">
        <v>0</v>
      </c>
      <c r="F101" s="14">
        <v>0</v>
      </c>
      <c r="G101" s="14">
        <v>0</v>
      </c>
      <c r="H101" s="15">
        <v>0</v>
      </c>
      <c r="I101" s="16">
        <f t="shared" ref="I101:I132" si="3">SUM(E101:H101)</f>
        <v>0</v>
      </c>
    </row>
    <row r="102" spans="1:9" ht="26.1" customHeight="1" x14ac:dyDescent="0.3">
      <c r="A102" s="41"/>
      <c r="B102" s="37"/>
      <c r="C102" s="37"/>
      <c r="D102" s="12" t="s">
        <v>146</v>
      </c>
      <c r="E102" s="13">
        <v>0</v>
      </c>
      <c r="F102" s="14">
        <v>0</v>
      </c>
      <c r="G102" s="14">
        <v>0</v>
      </c>
      <c r="H102" s="15">
        <v>1840250</v>
      </c>
      <c r="I102" s="16">
        <f t="shared" si="3"/>
        <v>1840250</v>
      </c>
    </row>
    <row r="103" spans="1:9" ht="26.1" customHeight="1" x14ac:dyDescent="0.3">
      <c r="A103" s="41"/>
      <c r="B103" s="38"/>
      <c r="C103" s="39" t="s">
        <v>147</v>
      </c>
      <c r="D103" s="17" t="s">
        <v>148</v>
      </c>
      <c r="E103" s="18">
        <v>0</v>
      </c>
      <c r="F103" s="19">
        <v>0</v>
      </c>
      <c r="G103" s="19">
        <v>0</v>
      </c>
      <c r="H103" s="20">
        <v>0</v>
      </c>
      <c r="I103" s="16">
        <f t="shared" si="3"/>
        <v>0</v>
      </c>
    </row>
    <row r="104" spans="1:9" ht="26.1" customHeight="1" x14ac:dyDescent="0.3">
      <c r="A104" s="41"/>
      <c r="B104" s="38"/>
      <c r="C104" s="40"/>
      <c r="D104" s="12" t="s">
        <v>149</v>
      </c>
      <c r="E104" s="13">
        <v>276796.6134685548</v>
      </c>
      <c r="F104" s="14">
        <v>85980.41</v>
      </c>
      <c r="G104" s="14">
        <v>138055.15116000851</v>
      </c>
      <c r="H104" s="15">
        <v>0</v>
      </c>
      <c r="I104" s="16">
        <f t="shared" si="3"/>
        <v>500832.17462856334</v>
      </c>
    </row>
    <row r="105" spans="1:9" ht="26.1" customHeight="1" x14ac:dyDescent="0.3">
      <c r="A105" s="41"/>
      <c r="B105" s="36" t="s">
        <v>150</v>
      </c>
      <c r="C105" s="36" t="s">
        <v>151</v>
      </c>
      <c r="D105" s="17" t="s">
        <v>152</v>
      </c>
      <c r="E105" s="18">
        <v>423.1146096606393</v>
      </c>
      <c r="F105" s="19">
        <v>0</v>
      </c>
      <c r="G105" s="19">
        <v>235.50600628994198</v>
      </c>
      <c r="H105" s="20">
        <v>0</v>
      </c>
      <c r="I105" s="16">
        <f t="shared" si="3"/>
        <v>658.62061595058128</v>
      </c>
    </row>
    <row r="106" spans="1:9" ht="26.1" customHeight="1" x14ac:dyDescent="0.3">
      <c r="A106" s="41"/>
      <c r="B106" s="37"/>
      <c r="C106" s="37"/>
      <c r="D106" s="12" t="s">
        <v>153</v>
      </c>
      <c r="E106" s="13">
        <v>30797.539478465987</v>
      </c>
      <c r="F106" s="14">
        <v>882.71</v>
      </c>
      <c r="G106" s="14">
        <v>13643.971573755724</v>
      </c>
      <c r="H106" s="15">
        <v>15000</v>
      </c>
      <c r="I106" s="16">
        <f t="shared" si="3"/>
        <v>60324.221052221706</v>
      </c>
    </row>
    <row r="107" spans="1:9" ht="26.1" customHeight="1" x14ac:dyDescent="0.3">
      <c r="A107" s="41"/>
      <c r="B107" s="37"/>
      <c r="C107" s="37"/>
      <c r="D107" s="12" t="s">
        <v>154</v>
      </c>
      <c r="E107" s="13">
        <v>4215.1541154228407</v>
      </c>
      <c r="F107" s="14">
        <v>0</v>
      </c>
      <c r="G107" s="14">
        <v>1776.0561316090068</v>
      </c>
      <c r="H107" s="15">
        <v>0</v>
      </c>
      <c r="I107" s="16">
        <f t="shared" si="3"/>
        <v>5991.2102470318478</v>
      </c>
    </row>
    <row r="108" spans="1:9" ht="26.1" customHeight="1" x14ac:dyDescent="0.3">
      <c r="A108" s="41"/>
      <c r="B108" s="37"/>
      <c r="C108" s="37"/>
      <c r="D108" s="12" t="s">
        <v>155</v>
      </c>
      <c r="E108" s="13">
        <v>11856.828561286831</v>
      </c>
      <c r="F108" s="14">
        <v>0</v>
      </c>
      <c r="G108" s="14">
        <v>5255.4910530574061</v>
      </c>
      <c r="H108" s="15">
        <v>0</v>
      </c>
      <c r="I108" s="16">
        <f t="shared" si="3"/>
        <v>17112.319614344236</v>
      </c>
    </row>
    <row r="109" spans="1:9" ht="26.1" customHeight="1" x14ac:dyDescent="0.3">
      <c r="A109" s="41"/>
      <c r="B109" s="37"/>
      <c r="C109" s="37"/>
      <c r="D109" s="12" t="s">
        <v>156</v>
      </c>
      <c r="E109" s="13">
        <v>0</v>
      </c>
      <c r="F109" s="14">
        <v>0</v>
      </c>
      <c r="G109" s="14">
        <v>0</v>
      </c>
      <c r="H109" s="15">
        <v>29484.73</v>
      </c>
      <c r="I109" s="16">
        <f t="shared" si="3"/>
        <v>29484.73</v>
      </c>
    </row>
    <row r="110" spans="1:9" ht="26.1" customHeight="1" x14ac:dyDescent="0.3">
      <c r="A110" s="41"/>
      <c r="B110" s="37"/>
      <c r="C110" s="37"/>
      <c r="D110" s="12" t="s">
        <v>157</v>
      </c>
      <c r="E110" s="13">
        <v>1175.642222440614</v>
      </c>
      <c r="F110" s="14">
        <v>0</v>
      </c>
      <c r="G110" s="14">
        <v>535.29768022283042</v>
      </c>
      <c r="H110" s="15">
        <v>0</v>
      </c>
      <c r="I110" s="16">
        <f t="shared" si="3"/>
        <v>1710.9399026634444</v>
      </c>
    </row>
    <row r="111" spans="1:9" ht="26.1" customHeight="1" x14ac:dyDescent="0.3">
      <c r="A111" s="41"/>
      <c r="B111" s="37"/>
      <c r="C111" s="37"/>
      <c r="D111" s="12" t="s">
        <v>158</v>
      </c>
      <c r="E111" s="13">
        <v>9620.2431789260427</v>
      </c>
      <c r="F111" s="14">
        <v>0</v>
      </c>
      <c r="G111" s="14">
        <v>2878.5765112820236</v>
      </c>
      <c r="H111" s="15">
        <v>0</v>
      </c>
      <c r="I111" s="16">
        <f t="shared" si="3"/>
        <v>12498.819690208067</v>
      </c>
    </row>
    <row r="112" spans="1:9" ht="26.1" customHeight="1" x14ac:dyDescent="0.3">
      <c r="A112" s="41"/>
      <c r="B112" s="38"/>
      <c r="C112" s="39" t="s">
        <v>159</v>
      </c>
      <c r="D112" s="17" t="s">
        <v>160</v>
      </c>
      <c r="E112" s="18">
        <v>0</v>
      </c>
      <c r="F112" s="19">
        <v>595</v>
      </c>
      <c r="G112" s="19">
        <v>0</v>
      </c>
      <c r="H112" s="20">
        <v>0</v>
      </c>
      <c r="I112" s="16">
        <f t="shared" si="3"/>
        <v>595</v>
      </c>
    </row>
    <row r="113" spans="1:9" ht="26.1" customHeight="1" x14ac:dyDescent="0.3">
      <c r="A113" s="41"/>
      <c r="B113" s="38"/>
      <c r="C113" s="40"/>
      <c r="D113" s="12" t="s">
        <v>161</v>
      </c>
      <c r="E113" s="13">
        <v>72363.322712656649</v>
      </c>
      <c r="F113" s="14">
        <v>154394.07999999999</v>
      </c>
      <c r="G113" s="14">
        <v>29434.110425461193</v>
      </c>
      <c r="H113" s="15">
        <v>0</v>
      </c>
      <c r="I113" s="16">
        <f t="shared" si="3"/>
        <v>256191.51313811785</v>
      </c>
    </row>
    <row r="114" spans="1:9" ht="26.1" customHeight="1" x14ac:dyDescent="0.3">
      <c r="A114" s="41"/>
      <c r="B114" s="38"/>
      <c r="C114" s="40"/>
      <c r="D114" s="12" t="s">
        <v>162</v>
      </c>
      <c r="E114" s="13">
        <v>65478.598841957733</v>
      </c>
      <c r="F114" s="14">
        <v>0</v>
      </c>
      <c r="G114" s="14">
        <v>28844.219373377367</v>
      </c>
      <c r="H114" s="15">
        <v>0</v>
      </c>
      <c r="I114" s="16">
        <f t="shared" si="3"/>
        <v>94322.818215335108</v>
      </c>
    </row>
    <row r="115" spans="1:9" ht="26.1" customHeight="1" x14ac:dyDescent="0.3">
      <c r="A115" s="41"/>
      <c r="B115" s="38"/>
      <c r="C115" s="40"/>
      <c r="D115" s="12" t="s">
        <v>163</v>
      </c>
      <c r="E115" s="13">
        <v>19112.486120079593</v>
      </c>
      <c r="F115" s="14">
        <v>0</v>
      </c>
      <c r="G115" s="14">
        <v>7779.4946355533821</v>
      </c>
      <c r="H115" s="15">
        <v>0</v>
      </c>
      <c r="I115" s="16">
        <f t="shared" si="3"/>
        <v>26891.980755632976</v>
      </c>
    </row>
    <row r="116" spans="1:9" ht="26.1" customHeight="1" x14ac:dyDescent="0.3">
      <c r="A116" s="41"/>
      <c r="B116" s="46" t="s">
        <v>164</v>
      </c>
      <c r="C116" s="39" t="s">
        <v>165</v>
      </c>
      <c r="D116" s="17" t="s">
        <v>166</v>
      </c>
      <c r="E116" s="18">
        <v>0</v>
      </c>
      <c r="F116" s="19">
        <v>0</v>
      </c>
      <c r="G116" s="19">
        <v>0</v>
      </c>
      <c r="H116" s="20">
        <v>0</v>
      </c>
      <c r="I116" s="16">
        <f t="shared" si="3"/>
        <v>0</v>
      </c>
    </row>
    <row r="117" spans="1:9" ht="26.1" customHeight="1" x14ac:dyDescent="0.3">
      <c r="A117" s="41"/>
      <c r="B117" s="38"/>
      <c r="C117" s="40"/>
      <c r="D117" s="12" t="s">
        <v>167</v>
      </c>
      <c r="E117" s="13">
        <v>7695.4806402828426</v>
      </c>
      <c r="F117" s="14">
        <v>0</v>
      </c>
      <c r="G117" s="14">
        <v>2376.7424335524574</v>
      </c>
      <c r="H117" s="15">
        <v>0</v>
      </c>
      <c r="I117" s="16">
        <f t="shared" si="3"/>
        <v>10072.223073835299</v>
      </c>
    </row>
    <row r="118" spans="1:9" ht="26.1" customHeight="1" x14ac:dyDescent="0.3">
      <c r="A118" s="41"/>
      <c r="B118" s="38"/>
      <c r="C118" s="40"/>
      <c r="D118" s="12" t="s">
        <v>168</v>
      </c>
      <c r="E118" s="13">
        <v>18758.216967712138</v>
      </c>
      <c r="F118" s="14">
        <v>1108.47</v>
      </c>
      <c r="G118" s="14">
        <v>5953.7615354033869</v>
      </c>
      <c r="H118" s="15">
        <v>63128.5</v>
      </c>
      <c r="I118" s="16">
        <f t="shared" si="3"/>
        <v>88948.948503115535</v>
      </c>
    </row>
    <row r="119" spans="1:9" ht="26.1" customHeight="1" x14ac:dyDescent="0.3">
      <c r="A119" s="41"/>
      <c r="B119" s="38"/>
      <c r="C119" s="40"/>
      <c r="D119" s="12" t="s">
        <v>169</v>
      </c>
      <c r="E119" s="13">
        <v>0</v>
      </c>
      <c r="F119" s="14">
        <v>0</v>
      </c>
      <c r="G119" s="14">
        <v>0</v>
      </c>
      <c r="H119" s="15">
        <v>474025</v>
      </c>
      <c r="I119" s="16">
        <f t="shared" si="3"/>
        <v>474025</v>
      </c>
    </row>
    <row r="120" spans="1:9" ht="26.1" customHeight="1" x14ac:dyDescent="0.3">
      <c r="A120" s="41"/>
      <c r="B120" s="38"/>
      <c r="C120" s="40"/>
      <c r="D120" s="12" t="s">
        <v>170</v>
      </c>
      <c r="E120" s="13">
        <v>0</v>
      </c>
      <c r="F120" s="14">
        <v>0</v>
      </c>
      <c r="G120" s="14">
        <v>0</v>
      </c>
      <c r="H120" s="15">
        <v>0</v>
      </c>
      <c r="I120" s="16">
        <f t="shared" si="3"/>
        <v>0</v>
      </c>
    </row>
    <row r="121" spans="1:9" ht="26.1" customHeight="1" x14ac:dyDescent="0.3">
      <c r="A121" s="41"/>
      <c r="B121" s="36" t="s">
        <v>171</v>
      </c>
      <c r="C121" s="36" t="s">
        <v>172</v>
      </c>
      <c r="D121" s="17" t="s">
        <v>173</v>
      </c>
      <c r="E121" s="18">
        <v>0</v>
      </c>
      <c r="F121" s="19">
        <v>0</v>
      </c>
      <c r="G121" s="19">
        <v>0</v>
      </c>
      <c r="H121" s="20">
        <v>0</v>
      </c>
      <c r="I121" s="16">
        <f t="shared" si="3"/>
        <v>0</v>
      </c>
    </row>
    <row r="122" spans="1:9" ht="26.1" customHeight="1" x14ac:dyDescent="0.3">
      <c r="A122" s="41"/>
      <c r="B122" s="37"/>
      <c r="C122" s="37"/>
      <c r="D122" s="12" t="s">
        <v>174</v>
      </c>
      <c r="E122" s="13">
        <v>15277.05716042488</v>
      </c>
      <c r="F122" s="14">
        <v>0</v>
      </c>
      <c r="G122" s="14">
        <v>6078.3590658974381</v>
      </c>
      <c r="H122" s="15">
        <v>0</v>
      </c>
      <c r="I122" s="16">
        <f t="shared" si="3"/>
        <v>21355.416226322319</v>
      </c>
    </row>
    <row r="123" spans="1:9" ht="26.1" customHeight="1" x14ac:dyDescent="0.3">
      <c r="A123" s="41"/>
      <c r="B123" s="37"/>
      <c r="C123" s="37"/>
      <c r="D123" s="12" t="s">
        <v>175</v>
      </c>
      <c r="E123" s="13">
        <v>1645.4783731397533</v>
      </c>
      <c r="F123" s="14">
        <v>0</v>
      </c>
      <c r="G123" s="14">
        <v>590.46978092311144</v>
      </c>
      <c r="H123" s="15">
        <v>0</v>
      </c>
      <c r="I123" s="16">
        <f t="shared" si="3"/>
        <v>2235.9481540628649</v>
      </c>
    </row>
    <row r="124" spans="1:9" ht="26.1" customHeight="1" x14ac:dyDescent="0.3">
      <c r="A124" s="41"/>
      <c r="B124" s="37"/>
      <c r="C124" s="36" t="s">
        <v>176</v>
      </c>
      <c r="D124" s="17" t="s">
        <v>177</v>
      </c>
      <c r="E124" s="18">
        <v>0</v>
      </c>
      <c r="F124" s="19">
        <v>2550.96</v>
      </c>
      <c r="G124" s="19">
        <v>0</v>
      </c>
      <c r="H124" s="20">
        <v>0</v>
      </c>
      <c r="I124" s="16">
        <f t="shared" si="3"/>
        <v>2550.96</v>
      </c>
    </row>
    <row r="125" spans="1:9" ht="26.1" customHeight="1" x14ac:dyDescent="0.3">
      <c r="A125" s="41"/>
      <c r="B125" s="37"/>
      <c r="C125" s="37"/>
      <c r="D125" s="12" t="s">
        <v>178</v>
      </c>
      <c r="E125" s="13">
        <v>7958.0678605256453</v>
      </c>
      <c r="F125" s="14">
        <v>0</v>
      </c>
      <c r="G125" s="14">
        <v>3075.6521607937284</v>
      </c>
      <c r="H125" s="15">
        <v>0</v>
      </c>
      <c r="I125" s="16">
        <f t="shared" si="3"/>
        <v>11033.720021319374</v>
      </c>
    </row>
    <row r="126" spans="1:9" ht="26.1" customHeight="1" x14ac:dyDescent="0.3">
      <c r="A126" s="41"/>
      <c r="B126" s="37"/>
      <c r="C126" s="37"/>
      <c r="D126" s="12" t="s">
        <v>179</v>
      </c>
      <c r="E126" s="13">
        <v>11698.272377546713</v>
      </c>
      <c r="F126" s="14">
        <v>0</v>
      </c>
      <c r="G126" s="14">
        <v>4682.9409515023217</v>
      </c>
      <c r="H126" s="15">
        <v>0</v>
      </c>
      <c r="I126" s="16">
        <f t="shared" si="3"/>
        <v>16381.213329049035</v>
      </c>
    </row>
    <row r="127" spans="1:9" ht="26.1" customHeight="1" x14ac:dyDescent="0.3">
      <c r="A127" s="41"/>
      <c r="B127" s="37"/>
      <c r="C127" s="36" t="s">
        <v>180</v>
      </c>
      <c r="D127" s="17" t="s">
        <v>181</v>
      </c>
      <c r="E127" s="18">
        <v>0</v>
      </c>
      <c r="F127" s="19">
        <v>0</v>
      </c>
      <c r="G127" s="19">
        <v>0</v>
      </c>
      <c r="H127" s="20">
        <v>0</v>
      </c>
      <c r="I127" s="16">
        <f t="shared" si="3"/>
        <v>0</v>
      </c>
    </row>
    <row r="128" spans="1:9" ht="26.1" customHeight="1" x14ac:dyDescent="0.3">
      <c r="A128" s="41"/>
      <c r="B128" s="37"/>
      <c r="C128" s="37"/>
      <c r="D128" s="12" t="s">
        <v>182</v>
      </c>
      <c r="E128" s="13">
        <v>9116.6820718644158</v>
      </c>
      <c r="F128" s="14">
        <v>0</v>
      </c>
      <c r="G128" s="14">
        <v>3379.2232934346116</v>
      </c>
      <c r="H128" s="15">
        <v>0</v>
      </c>
      <c r="I128" s="16">
        <f t="shared" si="3"/>
        <v>12495.905365299028</v>
      </c>
    </row>
    <row r="129" spans="1:9" ht="26.1" customHeight="1" x14ac:dyDescent="0.3">
      <c r="A129" s="41"/>
      <c r="B129" s="37"/>
      <c r="C129" s="37"/>
      <c r="D129" s="12" t="s">
        <v>183</v>
      </c>
      <c r="E129" s="13">
        <v>917.39421111584466</v>
      </c>
      <c r="F129" s="14">
        <v>0</v>
      </c>
      <c r="G129" s="14">
        <v>309.59523712695545</v>
      </c>
      <c r="H129" s="15">
        <v>0</v>
      </c>
      <c r="I129" s="16">
        <f t="shared" si="3"/>
        <v>1226.9894482428001</v>
      </c>
    </row>
    <row r="130" spans="1:9" ht="26.1" customHeight="1" x14ac:dyDescent="0.3">
      <c r="A130" s="41"/>
      <c r="B130" s="37"/>
      <c r="C130" s="37"/>
      <c r="D130" s="12" t="s">
        <v>184</v>
      </c>
      <c r="E130" s="13">
        <v>3175.552967714324</v>
      </c>
      <c r="F130" s="14">
        <v>0</v>
      </c>
      <c r="G130" s="14">
        <v>1097.367434541231</v>
      </c>
      <c r="H130" s="15">
        <v>0</v>
      </c>
      <c r="I130" s="16">
        <f t="shared" si="3"/>
        <v>4272.920402255555</v>
      </c>
    </row>
    <row r="131" spans="1:9" ht="26.1" customHeight="1" x14ac:dyDescent="0.3">
      <c r="A131" s="41"/>
      <c r="B131" s="38"/>
      <c r="C131" s="39" t="s">
        <v>185</v>
      </c>
      <c r="D131" s="17" t="s">
        <v>186</v>
      </c>
      <c r="E131" s="18">
        <v>0</v>
      </c>
      <c r="F131" s="19">
        <v>0</v>
      </c>
      <c r="G131" s="19">
        <v>0</v>
      </c>
      <c r="H131" s="20">
        <v>0</v>
      </c>
      <c r="I131" s="16">
        <f t="shared" si="3"/>
        <v>0</v>
      </c>
    </row>
    <row r="132" spans="1:9" ht="26.1" customHeight="1" x14ac:dyDescent="0.3">
      <c r="A132" s="41"/>
      <c r="B132" s="38"/>
      <c r="C132" s="40"/>
      <c r="D132" s="12" t="s">
        <v>187</v>
      </c>
      <c r="E132" s="13">
        <v>0</v>
      </c>
      <c r="F132" s="14">
        <v>0</v>
      </c>
      <c r="G132" s="14">
        <v>0</v>
      </c>
      <c r="H132" s="15">
        <v>0</v>
      </c>
      <c r="I132" s="16">
        <f t="shared" si="3"/>
        <v>0</v>
      </c>
    </row>
    <row r="133" spans="1:9" ht="26.1" customHeight="1" x14ac:dyDescent="0.3">
      <c r="A133" s="41"/>
      <c r="B133" s="38"/>
      <c r="C133" s="40"/>
      <c r="D133" s="12" t="s">
        <v>188</v>
      </c>
      <c r="E133" s="13">
        <v>0</v>
      </c>
      <c r="F133" s="14">
        <v>0</v>
      </c>
      <c r="G133" s="14">
        <v>0</v>
      </c>
      <c r="H133" s="15">
        <v>0</v>
      </c>
      <c r="I133" s="16">
        <f t="shared" ref="I133:I164" si="4">SUM(E133:H133)</f>
        <v>0</v>
      </c>
    </row>
    <row r="134" spans="1:9" ht="26.1" customHeight="1" x14ac:dyDescent="0.3">
      <c r="A134" s="41"/>
      <c r="B134" s="36" t="s">
        <v>189</v>
      </c>
      <c r="C134" s="36" t="s">
        <v>190</v>
      </c>
      <c r="D134" s="17" t="s">
        <v>191</v>
      </c>
      <c r="E134" s="18">
        <v>0</v>
      </c>
      <c r="F134" s="19">
        <v>0</v>
      </c>
      <c r="G134" s="19">
        <v>0</v>
      </c>
      <c r="H134" s="20">
        <v>0</v>
      </c>
      <c r="I134" s="16">
        <f t="shared" si="4"/>
        <v>0</v>
      </c>
    </row>
    <row r="135" spans="1:9" ht="26.1" customHeight="1" x14ac:dyDescent="0.3">
      <c r="A135" s="41"/>
      <c r="B135" s="37"/>
      <c r="C135" s="37"/>
      <c r="D135" s="12" t="s">
        <v>192</v>
      </c>
      <c r="E135" s="13">
        <v>35071.294161623162</v>
      </c>
      <c r="F135" s="14">
        <v>0</v>
      </c>
      <c r="G135" s="14">
        <v>14187.561656766993</v>
      </c>
      <c r="H135" s="15">
        <v>1175.99</v>
      </c>
      <c r="I135" s="16">
        <f t="shared" si="4"/>
        <v>50434.845818390153</v>
      </c>
    </row>
    <row r="136" spans="1:9" ht="26.1" customHeight="1" x14ac:dyDescent="0.3">
      <c r="A136" s="41"/>
      <c r="B136" s="37"/>
      <c r="C136" s="37"/>
      <c r="D136" s="12" t="s">
        <v>193</v>
      </c>
      <c r="E136" s="13">
        <v>0</v>
      </c>
      <c r="F136" s="14">
        <v>0</v>
      </c>
      <c r="G136" s="14">
        <v>0</v>
      </c>
      <c r="H136" s="15">
        <v>0</v>
      </c>
      <c r="I136" s="16">
        <f t="shared" si="4"/>
        <v>0</v>
      </c>
    </row>
    <row r="137" spans="1:9" ht="26.1" customHeight="1" x14ac:dyDescent="0.3">
      <c r="A137" s="41"/>
      <c r="B137" s="37"/>
      <c r="C137" s="37"/>
      <c r="D137" s="12" t="s">
        <v>194</v>
      </c>
      <c r="E137" s="13">
        <v>0</v>
      </c>
      <c r="F137" s="14">
        <v>0</v>
      </c>
      <c r="G137" s="14">
        <v>0</v>
      </c>
      <c r="H137" s="15">
        <v>0</v>
      </c>
      <c r="I137" s="16">
        <f t="shared" si="4"/>
        <v>0</v>
      </c>
    </row>
    <row r="138" spans="1:9" ht="26.1" customHeight="1" x14ac:dyDescent="0.3">
      <c r="A138" s="41"/>
      <c r="B138" s="37"/>
      <c r="C138" s="36" t="s">
        <v>195</v>
      </c>
      <c r="D138" s="17" t="s">
        <v>196</v>
      </c>
      <c r="E138" s="18">
        <v>2145.1511955354381</v>
      </c>
      <c r="F138" s="19">
        <v>0</v>
      </c>
      <c r="G138" s="19">
        <v>1115.6913725924567</v>
      </c>
      <c r="H138" s="20">
        <v>0</v>
      </c>
      <c r="I138" s="16">
        <f t="shared" si="4"/>
        <v>3260.842568127895</v>
      </c>
    </row>
    <row r="139" spans="1:9" ht="26.1" customHeight="1" x14ac:dyDescent="0.3">
      <c r="A139" s="41"/>
      <c r="B139" s="37"/>
      <c r="C139" s="37"/>
      <c r="D139" s="12" t="s">
        <v>197</v>
      </c>
      <c r="E139" s="13">
        <v>0</v>
      </c>
      <c r="F139" s="14">
        <v>0</v>
      </c>
      <c r="G139" s="14">
        <v>254349.58058533032</v>
      </c>
      <c r="H139" s="15">
        <v>0</v>
      </c>
      <c r="I139" s="16">
        <f t="shared" si="4"/>
        <v>254349.58058533032</v>
      </c>
    </row>
    <row r="140" spans="1:9" ht="26.1" customHeight="1" x14ac:dyDescent="0.3">
      <c r="A140" s="41"/>
      <c r="B140" s="38"/>
      <c r="C140" s="39" t="s">
        <v>198</v>
      </c>
      <c r="D140" s="17" t="s">
        <v>199</v>
      </c>
      <c r="E140" s="18">
        <v>0</v>
      </c>
      <c r="F140" s="19">
        <v>0</v>
      </c>
      <c r="G140" s="19">
        <v>0</v>
      </c>
      <c r="H140" s="20">
        <v>0</v>
      </c>
      <c r="I140" s="16">
        <f t="shared" si="4"/>
        <v>0</v>
      </c>
    </row>
    <row r="141" spans="1:9" ht="26.1" customHeight="1" x14ac:dyDescent="0.3">
      <c r="A141" s="41"/>
      <c r="B141" s="38"/>
      <c r="C141" s="40"/>
      <c r="D141" s="12" t="s">
        <v>200</v>
      </c>
      <c r="E141" s="13">
        <v>0</v>
      </c>
      <c r="F141" s="14">
        <v>88125.56</v>
      </c>
      <c r="G141" s="14">
        <v>7754.5603836990958</v>
      </c>
      <c r="H141" s="15">
        <v>0</v>
      </c>
      <c r="I141" s="16">
        <f t="shared" si="4"/>
        <v>95880.12038369909</v>
      </c>
    </row>
    <row r="142" spans="1:9" ht="26.1" customHeight="1" x14ac:dyDescent="0.3">
      <c r="A142" s="41"/>
      <c r="B142" s="38"/>
      <c r="C142" s="40"/>
      <c r="D142" s="12" t="s">
        <v>201</v>
      </c>
      <c r="E142" s="13">
        <v>0</v>
      </c>
      <c r="F142" s="14">
        <v>0</v>
      </c>
      <c r="G142" s="14">
        <v>48078.274378934388</v>
      </c>
      <c r="H142" s="15">
        <v>0</v>
      </c>
      <c r="I142" s="16">
        <f t="shared" si="4"/>
        <v>48078.274378934388</v>
      </c>
    </row>
    <row r="143" spans="1:9" ht="26.1" customHeight="1" x14ac:dyDescent="0.3">
      <c r="A143" s="41"/>
      <c r="B143" s="38"/>
      <c r="C143" s="40"/>
      <c r="D143" s="12" t="s">
        <v>202</v>
      </c>
      <c r="E143" s="13">
        <v>0</v>
      </c>
      <c r="F143" s="14">
        <v>0</v>
      </c>
      <c r="G143" s="14">
        <v>0</v>
      </c>
      <c r="H143" s="15">
        <v>0</v>
      </c>
      <c r="I143" s="16">
        <f t="shared" si="4"/>
        <v>0</v>
      </c>
    </row>
    <row r="144" spans="1:9" ht="26.1" customHeight="1" x14ac:dyDescent="0.3">
      <c r="A144" s="42"/>
      <c r="B144" s="39" t="s">
        <v>203</v>
      </c>
      <c r="C144" s="36" t="s">
        <v>204</v>
      </c>
      <c r="D144" s="17" t="s">
        <v>205</v>
      </c>
      <c r="E144" s="18">
        <v>0</v>
      </c>
      <c r="F144" s="19">
        <v>350</v>
      </c>
      <c r="G144" s="19">
        <v>0</v>
      </c>
      <c r="H144" s="20">
        <v>0</v>
      </c>
      <c r="I144" s="16">
        <f t="shared" si="4"/>
        <v>350</v>
      </c>
    </row>
    <row r="145" spans="1:9" ht="26.1" customHeight="1" x14ac:dyDescent="0.3">
      <c r="A145" s="42"/>
      <c r="B145" s="40"/>
      <c r="C145" s="37"/>
      <c r="D145" s="12" t="s">
        <v>206</v>
      </c>
      <c r="E145" s="13">
        <v>0</v>
      </c>
      <c r="F145" s="14">
        <v>0</v>
      </c>
      <c r="G145" s="14">
        <v>0</v>
      </c>
      <c r="H145" s="15">
        <v>0</v>
      </c>
      <c r="I145" s="16">
        <f t="shared" si="4"/>
        <v>0</v>
      </c>
    </row>
    <row r="146" spans="1:9" ht="26.1" customHeight="1" x14ac:dyDescent="0.3">
      <c r="A146" s="42"/>
      <c r="B146" s="40"/>
      <c r="C146" s="37"/>
      <c r="D146" s="12" t="s">
        <v>207</v>
      </c>
      <c r="E146" s="13">
        <v>15887.998042770103</v>
      </c>
      <c r="F146" s="14">
        <v>15402.2</v>
      </c>
      <c r="G146" s="14">
        <v>6554.0162329382338</v>
      </c>
      <c r="H146" s="15">
        <v>463962.57</v>
      </c>
      <c r="I146" s="16">
        <f t="shared" si="4"/>
        <v>501806.78427570837</v>
      </c>
    </row>
    <row r="147" spans="1:9" ht="26.1" customHeight="1" x14ac:dyDescent="0.3">
      <c r="A147" s="42"/>
      <c r="B147" s="40"/>
      <c r="C147" s="37"/>
      <c r="D147" s="12" t="s">
        <v>208</v>
      </c>
      <c r="E147" s="13">
        <v>0</v>
      </c>
      <c r="F147" s="14">
        <v>0</v>
      </c>
      <c r="G147" s="14">
        <v>0</v>
      </c>
      <c r="H147" s="15">
        <v>0</v>
      </c>
      <c r="I147" s="16">
        <f t="shared" si="4"/>
        <v>0</v>
      </c>
    </row>
    <row r="148" spans="1:9" ht="26.1" customHeight="1" x14ac:dyDescent="0.3">
      <c r="A148" s="42"/>
      <c r="B148" s="40"/>
      <c r="C148" s="37"/>
      <c r="D148" s="12" t="s">
        <v>209</v>
      </c>
      <c r="E148" s="13">
        <v>0</v>
      </c>
      <c r="F148" s="14">
        <v>0</v>
      </c>
      <c r="G148" s="14">
        <v>0</v>
      </c>
      <c r="H148" s="15">
        <v>0</v>
      </c>
      <c r="I148" s="16">
        <f t="shared" si="4"/>
        <v>0</v>
      </c>
    </row>
    <row r="149" spans="1:9" ht="26.1" customHeight="1" x14ac:dyDescent="0.3">
      <c r="A149" s="42"/>
      <c r="B149" s="40"/>
      <c r="C149" s="36" t="s">
        <v>210</v>
      </c>
      <c r="D149" s="17" t="s">
        <v>211</v>
      </c>
      <c r="E149" s="18">
        <v>0</v>
      </c>
      <c r="F149" s="19">
        <v>58.46</v>
      </c>
      <c r="G149" s="19">
        <v>0</v>
      </c>
      <c r="H149" s="20">
        <v>0</v>
      </c>
      <c r="I149" s="16">
        <f t="shared" si="4"/>
        <v>58.46</v>
      </c>
    </row>
    <row r="150" spans="1:9" ht="26.1" customHeight="1" x14ac:dyDescent="0.3">
      <c r="A150" s="42"/>
      <c r="B150" s="40"/>
      <c r="C150" s="37"/>
      <c r="D150" s="12" t="s">
        <v>212</v>
      </c>
      <c r="E150" s="13">
        <v>0</v>
      </c>
      <c r="F150" s="14">
        <v>0</v>
      </c>
      <c r="G150" s="14">
        <v>0</v>
      </c>
      <c r="H150" s="15">
        <v>35000</v>
      </c>
      <c r="I150" s="16">
        <f t="shared" si="4"/>
        <v>35000</v>
      </c>
    </row>
    <row r="151" spans="1:9" ht="26.1" customHeight="1" x14ac:dyDescent="0.3">
      <c r="A151" s="42"/>
      <c r="B151" s="40"/>
      <c r="C151" s="37"/>
      <c r="D151" s="12" t="s">
        <v>213</v>
      </c>
      <c r="E151" s="13">
        <v>77605.1251471547</v>
      </c>
      <c r="F151" s="14">
        <v>0</v>
      </c>
      <c r="G151" s="14">
        <v>32317.246116116996</v>
      </c>
      <c r="H151" s="15">
        <v>203166.74</v>
      </c>
      <c r="I151" s="16">
        <f t="shared" si="4"/>
        <v>313089.11126327165</v>
      </c>
    </row>
    <row r="152" spans="1:9" ht="26.1" customHeight="1" x14ac:dyDescent="0.3">
      <c r="A152" s="42"/>
      <c r="B152" s="44"/>
      <c r="C152" s="39" t="s">
        <v>214</v>
      </c>
      <c r="D152" s="17" t="s">
        <v>215</v>
      </c>
      <c r="E152" s="18">
        <v>0</v>
      </c>
      <c r="F152" s="19">
        <v>1223.2</v>
      </c>
      <c r="G152" s="19">
        <v>0</v>
      </c>
      <c r="H152" s="20">
        <v>0</v>
      </c>
      <c r="I152" s="16">
        <f t="shared" si="4"/>
        <v>1223.2</v>
      </c>
    </row>
    <row r="153" spans="1:9" ht="26.1" customHeight="1" x14ac:dyDescent="0.3">
      <c r="A153" s="42"/>
      <c r="B153" s="44"/>
      <c r="C153" s="40"/>
      <c r="D153" s="12" t="s">
        <v>216</v>
      </c>
      <c r="E153" s="13">
        <v>72446.35141062834</v>
      </c>
      <c r="F153" s="14">
        <v>8686.36</v>
      </c>
      <c r="G153" s="14">
        <v>30732.85304006049</v>
      </c>
      <c r="H153" s="15">
        <v>2440</v>
      </c>
      <c r="I153" s="16">
        <f t="shared" si="4"/>
        <v>114305.56445068883</v>
      </c>
    </row>
    <row r="154" spans="1:9" ht="26.1" customHeight="1" x14ac:dyDescent="0.3">
      <c r="A154" s="47" t="s">
        <v>217</v>
      </c>
      <c r="B154" s="43" t="s">
        <v>218</v>
      </c>
      <c r="C154" s="39" t="s">
        <v>219</v>
      </c>
      <c r="D154" s="12" t="s">
        <v>220</v>
      </c>
      <c r="E154" s="13">
        <v>108815.65191997559</v>
      </c>
      <c r="F154" s="14">
        <v>0</v>
      </c>
      <c r="G154" s="14">
        <v>211282.0715917605</v>
      </c>
      <c r="H154" s="15">
        <v>1674397.08</v>
      </c>
      <c r="I154" s="16">
        <f t="shared" si="4"/>
        <v>1994494.8035117362</v>
      </c>
    </row>
    <row r="155" spans="1:9" ht="26.1" customHeight="1" x14ac:dyDescent="0.3">
      <c r="A155" s="42"/>
      <c r="B155" s="44"/>
      <c r="C155" s="40"/>
      <c r="D155" s="12" t="s">
        <v>221</v>
      </c>
      <c r="E155" s="13">
        <v>164143.33636493841</v>
      </c>
      <c r="F155" s="14">
        <v>0</v>
      </c>
      <c r="G155" s="14">
        <v>74645.254114364972</v>
      </c>
      <c r="H155" s="15">
        <v>414846.31</v>
      </c>
      <c r="I155" s="16">
        <f t="shared" si="4"/>
        <v>653634.90047930344</v>
      </c>
    </row>
    <row r="156" spans="1:9" ht="26.1" customHeight="1" x14ac:dyDescent="0.3">
      <c r="A156" s="42"/>
      <c r="B156" s="44"/>
      <c r="C156" s="40"/>
      <c r="D156" s="12" t="s">
        <v>222</v>
      </c>
      <c r="E156" s="13">
        <v>62910.947501338313</v>
      </c>
      <c r="F156" s="14">
        <v>0</v>
      </c>
      <c r="G156" s="14">
        <v>25255.645835449166</v>
      </c>
      <c r="H156" s="15">
        <v>177931.22</v>
      </c>
      <c r="I156" s="16">
        <f t="shared" si="4"/>
        <v>266097.81333678751</v>
      </c>
    </row>
    <row r="157" spans="1:9" ht="26.1" customHeight="1" x14ac:dyDescent="0.3">
      <c r="A157" s="47" t="s">
        <v>223</v>
      </c>
      <c r="B157" s="39" t="s">
        <v>224</v>
      </c>
      <c r="C157" s="36" t="s">
        <v>225</v>
      </c>
      <c r="D157" s="17" t="s">
        <v>226</v>
      </c>
      <c r="E157" s="18">
        <v>0</v>
      </c>
      <c r="F157" s="19">
        <v>0</v>
      </c>
      <c r="G157" s="19">
        <v>0</v>
      </c>
      <c r="H157" s="20">
        <v>0</v>
      </c>
      <c r="I157" s="16">
        <f t="shared" si="4"/>
        <v>0</v>
      </c>
    </row>
    <row r="158" spans="1:9" ht="26.1" customHeight="1" x14ac:dyDescent="0.3">
      <c r="A158" s="42"/>
      <c r="B158" s="40"/>
      <c r="C158" s="37"/>
      <c r="D158" s="12" t="s">
        <v>227</v>
      </c>
      <c r="E158" s="13">
        <v>0</v>
      </c>
      <c r="F158" s="14">
        <v>0</v>
      </c>
      <c r="G158" s="14">
        <v>0</v>
      </c>
      <c r="H158" s="15">
        <v>0</v>
      </c>
      <c r="I158" s="16">
        <f t="shared" si="4"/>
        <v>0</v>
      </c>
    </row>
    <row r="159" spans="1:9" ht="26.1" customHeight="1" x14ac:dyDescent="0.3">
      <c r="A159" s="42"/>
      <c r="B159" s="40"/>
      <c r="C159" s="37"/>
      <c r="D159" s="12" t="s">
        <v>228</v>
      </c>
      <c r="E159" s="13">
        <v>0</v>
      </c>
      <c r="F159" s="14">
        <v>0</v>
      </c>
      <c r="G159" s="14">
        <v>0</v>
      </c>
      <c r="H159" s="15">
        <v>0</v>
      </c>
      <c r="I159" s="16">
        <f t="shared" si="4"/>
        <v>0</v>
      </c>
    </row>
    <row r="160" spans="1:9" ht="26.1" customHeight="1" x14ac:dyDescent="0.3">
      <c r="A160" s="42"/>
      <c r="B160" s="40"/>
      <c r="C160" s="37"/>
      <c r="D160" s="12" t="s">
        <v>229</v>
      </c>
      <c r="E160" s="13">
        <v>0</v>
      </c>
      <c r="F160" s="14">
        <v>0</v>
      </c>
      <c r="G160" s="14">
        <v>0</v>
      </c>
      <c r="H160" s="15">
        <v>0</v>
      </c>
      <c r="I160" s="16">
        <f t="shared" si="4"/>
        <v>0</v>
      </c>
    </row>
    <row r="161" spans="1:9" ht="26.1" customHeight="1" x14ac:dyDescent="0.3">
      <c r="A161" s="42"/>
      <c r="B161" s="44"/>
      <c r="C161" s="39" t="s">
        <v>230</v>
      </c>
      <c r="D161" s="17" t="s">
        <v>231</v>
      </c>
      <c r="E161" s="18">
        <v>0</v>
      </c>
      <c r="F161" s="19">
        <v>0</v>
      </c>
      <c r="G161" s="19">
        <v>0</v>
      </c>
      <c r="H161" s="20">
        <v>0</v>
      </c>
      <c r="I161" s="16">
        <f t="shared" si="4"/>
        <v>0</v>
      </c>
    </row>
    <row r="162" spans="1:9" ht="26.1" customHeight="1" x14ac:dyDescent="0.3">
      <c r="A162" s="42"/>
      <c r="B162" s="44"/>
      <c r="C162" s="40"/>
      <c r="D162" s="12" t="s">
        <v>232</v>
      </c>
      <c r="E162" s="13">
        <v>0</v>
      </c>
      <c r="F162" s="14">
        <v>0</v>
      </c>
      <c r="G162" s="14">
        <v>0</v>
      </c>
      <c r="H162" s="15">
        <v>0</v>
      </c>
      <c r="I162" s="16">
        <f t="shared" si="4"/>
        <v>0</v>
      </c>
    </row>
    <row r="163" spans="1:9" ht="26.1" customHeight="1" x14ac:dyDescent="0.3">
      <c r="A163" s="42"/>
      <c r="B163" s="44"/>
      <c r="C163" s="40"/>
      <c r="D163" s="12" t="s">
        <v>233</v>
      </c>
      <c r="E163" s="13">
        <v>0</v>
      </c>
      <c r="F163" s="14">
        <v>0</v>
      </c>
      <c r="G163" s="14">
        <v>0</v>
      </c>
      <c r="H163" s="15">
        <v>0</v>
      </c>
      <c r="I163" s="16">
        <f t="shared" si="4"/>
        <v>0</v>
      </c>
    </row>
    <row r="164" spans="1:9" ht="26.1" customHeight="1" x14ac:dyDescent="0.3">
      <c r="A164" s="42"/>
      <c r="B164" s="44"/>
      <c r="C164" s="40"/>
      <c r="D164" s="12" t="s">
        <v>234</v>
      </c>
      <c r="E164" s="13">
        <v>0</v>
      </c>
      <c r="F164" s="14">
        <v>0</v>
      </c>
      <c r="G164" s="14">
        <v>0</v>
      </c>
      <c r="H164" s="15">
        <v>0</v>
      </c>
      <c r="I164" s="16">
        <f t="shared" si="4"/>
        <v>0</v>
      </c>
    </row>
    <row r="165" spans="1:9" ht="26.1" customHeight="1" x14ac:dyDescent="0.3">
      <c r="A165" s="47" t="s">
        <v>235</v>
      </c>
      <c r="B165" s="43" t="s">
        <v>236</v>
      </c>
      <c r="C165" s="39" t="s">
        <v>237</v>
      </c>
      <c r="D165" s="17" t="s">
        <v>238</v>
      </c>
      <c r="E165" s="18">
        <v>0</v>
      </c>
      <c r="F165" s="19">
        <v>0</v>
      </c>
      <c r="G165" s="19">
        <v>0</v>
      </c>
      <c r="H165" s="20">
        <v>0</v>
      </c>
      <c r="I165" s="16">
        <f t="shared" ref="I165:I167" si="5">SUM(E165:H165)</f>
        <v>0</v>
      </c>
    </row>
    <row r="166" spans="1:9" ht="26.1" customHeight="1" x14ac:dyDescent="0.3">
      <c r="A166" s="42"/>
      <c r="B166" s="44"/>
      <c r="C166" s="40"/>
      <c r="D166" s="12" t="s">
        <v>239</v>
      </c>
      <c r="E166" s="13">
        <v>0</v>
      </c>
      <c r="F166" s="14">
        <v>0</v>
      </c>
      <c r="G166" s="14">
        <v>0</v>
      </c>
      <c r="H166" s="15">
        <v>0</v>
      </c>
      <c r="I166" s="16">
        <f t="shared" si="5"/>
        <v>0</v>
      </c>
    </row>
    <row r="167" spans="1:9" ht="26.1" customHeight="1" x14ac:dyDescent="0.3">
      <c r="A167" s="48" t="s">
        <v>240</v>
      </c>
      <c r="B167" s="49" t="s">
        <v>240</v>
      </c>
      <c r="C167" s="50" t="s">
        <v>240</v>
      </c>
      <c r="D167" s="21" t="s">
        <v>241</v>
      </c>
      <c r="E167" s="22">
        <v>0</v>
      </c>
      <c r="F167" s="23">
        <v>0</v>
      </c>
      <c r="G167" s="23">
        <v>0</v>
      </c>
      <c r="H167" s="23">
        <v>0</v>
      </c>
      <c r="I167" s="24">
        <f t="shared" si="5"/>
        <v>0</v>
      </c>
    </row>
    <row r="168" spans="1:9" x14ac:dyDescent="0.3">
      <c r="A168" s="25"/>
      <c r="B168" s="26"/>
      <c r="C168" s="26"/>
      <c r="D168" s="26"/>
      <c r="E168" s="27">
        <f>SUM(E5:E167)</f>
        <v>5642804.0517618163</v>
      </c>
      <c r="F168" s="28">
        <f>SUM(F5:F167)</f>
        <v>1984351.814</v>
      </c>
      <c r="G168" s="28">
        <f>SUM(G5:G167)</f>
        <v>3021641.9842381878</v>
      </c>
      <c r="H168" s="28">
        <f>SUM(H5:H167)</f>
        <v>5459033.2999999989</v>
      </c>
      <c r="I168" s="29">
        <f>SUM(I5:I167)</f>
        <v>16107831.15</v>
      </c>
    </row>
  </sheetData>
  <mergeCells count="76">
    <mergeCell ref="A167"/>
    <mergeCell ref="B167"/>
    <mergeCell ref="C167"/>
    <mergeCell ref="C157:C160"/>
    <mergeCell ref="A157:A164"/>
    <mergeCell ref="B157:B164"/>
    <mergeCell ref="C161:C164"/>
    <mergeCell ref="A165:A166"/>
    <mergeCell ref="B165:B166"/>
    <mergeCell ref="C165:C166"/>
    <mergeCell ref="C149:C151"/>
    <mergeCell ref="A99:A153"/>
    <mergeCell ref="B144:B153"/>
    <mergeCell ref="C152:C153"/>
    <mergeCell ref="A154:A156"/>
    <mergeCell ref="B154:B156"/>
    <mergeCell ref="C154:C156"/>
    <mergeCell ref="C134:C137"/>
    <mergeCell ref="C138:C139"/>
    <mergeCell ref="B134:B143"/>
    <mergeCell ref="C140:C143"/>
    <mergeCell ref="C144:C148"/>
    <mergeCell ref="B116:B120"/>
    <mergeCell ref="C116:C120"/>
    <mergeCell ref="C121:C123"/>
    <mergeCell ref="C124:C126"/>
    <mergeCell ref="C127:C130"/>
    <mergeCell ref="B121:B133"/>
    <mergeCell ref="C131:C133"/>
    <mergeCell ref="C99:C102"/>
    <mergeCell ref="B99:B104"/>
    <mergeCell ref="C103:C104"/>
    <mergeCell ref="C105:C111"/>
    <mergeCell ref="B105:B115"/>
    <mergeCell ref="C112:C115"/>
    <mergeCell ref="C79:C82"/>
    <mergeCell ref="C83:C88"/>
    <mergeCell ref="C89:C91"/>
    <mergeCell ref="C92:C93"/>
    <mergeCell ref="A48:A98"/>
    <mergeCell ref="B61:B98"/>
    <mergeCell ref="C94:C98"/>
    <mergeCell ref="C61:C65"/>
    <mergeCell ref="C66:C69"/>
    <mergeCell ref="C70:C72"/>
    <mergeCell ref="C73:C74"/>
    <mergeCell ref="C75:C78"/>
    <mergeCell ref="C43:C44"/>
    <mergeCell ref="A34:A47"/>
    <mergeCell ref="B43:B47"/>
    <mergeCell ref="C45:C47"/>
    <mergeCell ref="C48:C56"/>
    <mergeCell ref="B48:B60"/>
    <mergeCell ref="C57:C60"/>
    <mergeCell ref="B34:B37"/>
    <mergeCell ref="C34:C37"/>
    <mergeCell ref="C38:C39"/>
    <mergeCell ref="B38:B42"/>
    <mergeCell ref="C40:C42"/>
    <mergeCell ref="C22:C24"/>
    <mergeCell ref="C25:C27"/>
    <mergeCell ref="B18:B29"/>
    <mergeCell ref="C28:C29"/>
    <mergeCell ref="A5:A33"/>
    <mergeCell ref="B30:B33"/>
    <mergeCell ref="C30:C33"/>
    <mergeCell ref="C5:C9"/>
    <mergeCell ref="C10:C12"/>
    <mergeCell ref="B5:B17"/>
    <mergeCell ref="C13:C17"/>
    <mergeCell ref="C18:C21"/>
    <mergeCell ref="A3:A4"/>
    <mergeCell ref="B3:B4"/>
    <mergeCell ref="C3:C4"/>
    <mergeCell ref="D3:D4"/>
    <mergeCell ref="E3:I3"/>
  </mergeCells>
  <pageMargins left="0.5" right="0.5" top="0.5" bottom="0.5" header="0.25" footer="0.25"/>
  <pageSetup paperSize="9" fitToWidth="0" fitToHeight="0" orientation="landscape" horizontalDpi="0" verticalDpi="0"/>
  <headerFooter scaleWithDoc="0" alignWithMargins="0">
    <oddHeader>Kronos       Assorbimento Costi e Interventi Economici   2020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Normal="100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RowHeight="14.4" x14ac:dyDescent="0.3"/>
  <cols>
    <col min="1" max="1" width="10" customWidth="1"/>
    <col min="2" max="2" width="20" customWidth="1"/>
    <col min="3" max="3" width="24" customWidth="1"/>
    <col min="4" max="4" width="30" customWidth="1"/>
    <col min="5" max="9" width="15" customWidth="1"/>
  </cols>
  <sheetData>
    <row r="1" spans="1:9" s="1" customFormat="1" ht="30" customHeight="1" x14ac:dyDescent="0.35">
      <c r="A1" s="1" t="s">
        <v>244</v>
      </c>
    </row>
    <row r="2" spans="1:9" s="2" customFormat="1" ht="9.9" customHeight="1" x14ac:dyDescent="0.3"/>
    <row r="3" spans="1:9" x14ac:dyDescent="0.3">
      <c r="A3" s="30" t="s">
        <v>0</v>
      </c>
      <c r="B3" s="32" t="s">
        <v>1</v>
      </c>
      <c r="C3" s="32" t="s">
        <v>2</v>
      </c>
      <c r="D3" s="32" t="s">
        <v>3</v>
      </c>
      <c r="E3" s="30" t="s">
        <v>4</v>
      </c>
      <c r="F3" s="34"/>
      <c r="G3" s="34"/>
      <c r="H3" s="34"/>
      <c r="I3" s="35"/>
    </row>
    <row r="4" spans="1:9" ht="20.399999999999999" x14ac:dyDescent="0.3">
      <c r="A4" s="31"/>
      <c r="B4" s="33"/>
      <c r="C4" s="33"/>
      <c r="D4" s="33"/>
      <c r="E4" s="3" t="s">
        <v>5</v>
      </c>
      <c r="F4" s="4" t="s">
        <v>6</v>
      </c>
      <c r="G4" s="4" t="s">
        <v>7</v>
      </c>
      <c r="H4" s="5" t="s">
        <v>8</v>
      </c>
      <c r="I4" s="6" t="s">
        <v>245</v>
      </c>
    </row>
    <row r="5" spans="1:9" ht="26.1" customHeight="1" x14ac:dyDescent="0.3">
      <c r="A5" s="41" t="s">
        <v>10</v>
      </c>
      <c r="B5" s="37" t="s">
        <v>11</v>
      </c>
      <c r="C5" s="37" t="s">
        <v>12</v>
      </c>
      <c r="D5" s="7" t="s">
        <v>13</v>
      </c>
      <c r="E5" s="8">
        <v>1990.6847022926718</v>
      </c>
      <c r="F5" s="9">
        <v>610.95000000000005</v>
      </c>
      <c r="G5" s="9">
        <v>935.00178712133084</v>
      </c>
      <c r="H5" s="10">
        <v>0</v>
      </c>
      <c r="I5" s="11">
        <f t="shared" ref="I5:I36" si="0">SUM(E5:H5)</f>
        <v>3536.6364894140029</v>
      </c>
    </row>
    <row r="6" spans="1:9" ht="26.1" customHeight="1" x14ac:dyDescent="0.3">
      <c r="A6" s="41"/>
      <c r="B6" s="37"/>
      <c r="C6" s="37"/>
      <c r="D6" s="12" t="s">
        <v>14</v>
      </c>
      <c r="E6" s="13">
        <v>124246.61932343605</v>
      </c>
      <c r="F6" s="14">
        <v>0</v>
      </c>
      <c r="G6" s="14">
        <v>47449.227561066473</v>
      </c>
      <c r="H6" s="15">
        <v>0</v>
      </c>
      <c r="I6" s="16">
        <f t="shared" si="0"/>
        <v>171695.84688450253</v>
      </c>
    </row>
    <row r="7" spans="1:9" ht="26.1" customHeight="1" x14ac:dyDescent="0.3">
      <c r="A7" s="41"/>
      <c r="B7" s="37"/>
      <c r="C7" s="37"/>
      <c r="D7" s="12" t="s">
        <v>15</v>
      </c>
      <c r="E7" s="13">
        <v>76484.500165348712</v>
      </c>
      <c r="F7" s="14">
        <v>0</v>
      </c>
      <c r="G7" s="14">
        <v>30533.043570037858</v>
      </c>
      <c r="H7" s="15">
        <v>0</v>
      </c>
      <c r="I7" s="16">
        <f t="shared" si="0"/>
        <v>107017.54373538657</v>
      </c>
    </row>
    <row r="8" spans="1:9" ht="26.1" customHeight="1" x14ac:dyDescent="0.3">
      <c r="A8" s="41"/>
      <c r="B8" s="37"/>
      <c r="C8" s="37"/>
      <c r="D8" s="12" t="s">
        <v>16</v>
      </c>
      <c r="E8" s="13">
        <v>30565.664685315525</v>
      </c>
      <c r="F8" s="14">
        <v>0</v>
      </c>
      <c r="G8" s="14">
        <v>11782.918644684138</v>
      </c>
      <c r="H8" s="15">
        <v>0</v>
      </c>
      <c r="I8" s="16">
        <f t="shared" si="0"/>
        <v>42348.583329999659</v>
      </c>
    </row>
    <row r="9" spans="1:9" ht="26.1" customHeight="1" x14ac:dyDescent="0.3">
      <c r="A9" s="41"/>
      <c r="B9" s="37"/>
      <c r="C9" s="37"/>
      <c r="D9" s="12" t="s">
        <v>17</v>
      </c>
      <c r="E9" s="13">
        <v>4408.85278147588</v>
      </c>
      <c r="F9" s="14">
        <v>0</v>
      </c>
      <c r="G9" s="14">
        <v>1938.878088353659</v>
      </c>
      <c r="H9" s="15">
        <v>0</v>
      </c>
      <c r="I9" s="16">
        <f t="shared" si="0"/>
        <v>6347.7308698295392</v>
      </c>
    </row>
    <row r="10" spans="1:9" ht="26.1" customHeight="1" x14ac:dyDescent="0.3">
      <c r="A10" s="41"/>
      <c r="B10" s="37"/>
      <c r="C10" s="36" t="s">
        <v>18</v>
      </c>
      <c r="D10" s="17" t="s">
        <v>19</v>
      </c>
      <c r="E10" s="18">
        <v>0</v>
      </c>
      <c r="F10" s="19">
        <v>641.76</v>
      </c>
      <c r="G10" s="19">
        <v>0</v>
      </c>
      <c r="H10" s="20">
        <v>0</v>
      </c>
      <c r="I10" s="16">
        <f t="shared" si="0"/>
        <v>641.76</v>
      </c>
    </row>
    <row r="11" spans="1:9" ht="26.1" customHeight="1" x14ac:dyDescent="0.3">
      <c r="A11" s="41"/>
      <c r="B11" s="37"/>
      <c r="C11" s="37"/>
      <c r="D11" s="12" t="s">
        <v>20</v>
      </c>
      <c r="E11" s="13">
        <v>79726.177979541753</v>
      </c>
      <c r="F11" s="14">
        <v>8627.6299999999992</v>
      </c>
      <c r="G11" s="14">
        <v>26867.029296974531</v>
      </c>
      <c r="H11" s="15">
        <v>0</v>
      </c>
      <c r="I11" s="16">
        <f t="shared" si="0"/>
        <v>115220.83727651629</v>
      </c>
    </row>
    <row r="12" spans="1:9" ht="26.1" customHeight="1" x14ac:dyDescent="0.3">
      <c r="A12" s="41"/>
      <c r="B12" s="37"/>
      <c r="C12" s="37"/>
      <c r="D12" s="12" t="s">
        <v>21</v>
      </c>
      <c r="E12" s="13">
        <v>25989.942537254057</v>
      </c>
      <c r="F12" s="14">
        <v>5747</v>
      </c>
      <c r="G12" s="14">
        <v>11871.591874897613</v>
      </c>
      <c r="H12" s="15">
        <v>0</v>
      </c>
      <c r="I12" s="16">
        <f t="shared" si="0"/>
        <v>43608.534412151668</v>
      </c>
    </row>
    <row r="13" spans="1:9" ht="26.1" customHeight="1" x14ac:dyDescent="0.3">
      <c r="A13" s="41"/>
      <c r="B13" s="38"/>
      <c r="C13" s="39" t="s">
        <v>22</v>
      </c>
      <c r="D13" s="17" t="s">
        <v>23</v>
      </c>
      <c r="E13" s="18">
        <v>0</v>
      </c>
      <c r="F13" s="19">
        <v>1055</v>
      </c>
      <c r="G13" s="19">
        <v>0</v>
      </c>
      <c r="H13" s="20">
        <v>0</v>
      </c>
      <c r="I13" s="16">
        <f t="shared" si="0"/>
        <v>1055</v>
      </c>
    </row>
    <row r="14" spans="1:9" ht="26.1" customHeight="1" x14ac:dyDescent="0.3">
      <c r="A14" s="41"/>
      <c r="B14" s="38"/>
      <c r="C14" s="40"/>
      <c r="D14" s="12" t="s">
        <v>24</v>
      </c>
      <c r="E14" s="13">
        <v>19515.765832306864</v>
      </c>
      <c r="F14" s="14">
        <v>15274.99</v>
      </c>
      <c r="G14" s="14">
        <v>7288.921375665549</v>
      </c>
      <c r="H14" s="15">
        <v>0</v>
      </c>
      <c r="I14" s="16">
        <f t="shared" si="0"/>
        <v>42079.677207972418</v>
      </c>
    </row>
    <row r="15" spans="1:9" ht="26.1" customHeight="1" x14ac:dyDescent="0.3">
      <c r="A15" s="41"/>
      <c r="B15" s="38"/>
      <c r="C15" s="40"/>
      <c r="D15" s="12" t="s">
        <v>25</v>
      </c>
      <c r="E15" s="13">
        <v>91943.562672331595</v>
      </c>
      <c r="F15" s="14">
        <v>0</v>
      </c>
      <c r="G15" s="14">
        <v>40923.591981146885</v>
      </c>
      <c r="H15" s="15">
        <v>0</v>
      </c>
      <c r="I15" s="16">
        <f t="shared" si="0"/>
        <v>132867.15465347847</v>
      </c>
    </row>
    <row r="16" spans="1:9" ht="26.1" customHeight="1" x14ac:dyDescent="0.3">
      <c r="A16" s="41"/>
      <c r="B16" s="38"/>
      <c r="C16" s="40"/>
      <c r="D16" s="12" t="s">
        <v>26</v>
      </c>
      <c r="E16" s="13">
        <v>5870.6014202166825</v>
      </c>
      <c r="F16" s="14">
        <v>30715.130000000012</v>
      </c>
      <c r="G16" s="14">
        <v>2428.2639962295912</v>
      </c>
      <c r="H16" s="15">
        <v>0</v>
      </c>
      <c r="I16" s="16">
        <f t="shared" si="0"/>
        <v>39013.995416446291</v>
      </c>
    </row>
    <row r="17" spans="1:9" ht="26.1" customHeight="1" x14ac:dyDescent="0.3">
      <c r="A17" s="41"/>
      <c r="B17" s="38"/>
      <c r="C17" s="40"/>
      <c r="D17" s="12" t="s">
        <v>27</v>
      </c>
      <c r="E17" s="13">
        <v>604.69227492228856</v>
      </c>
      <c r="F17" s="14">
        <v>0</v>
      </c>
      <c r="G17" s="14">
        <v>237.59296689180115</v>
      </c>
      <c r="H17" s="15">
        <v>0</v>
      </c>
      <c r="I17" s="16">
        <f t="shared" si="0"/>
        <v>842.28524181408966</v>
      </c>
    </row>
    <row r="18" spans="1:9" ht="26.1" customHeight="1" x14ac:dyDescent="0.3">
      <c r="A18" s="41"/>
      <c r="B18" s="36" t="s">
        <v>28</v>
      </c>
      <c r="C18" s="36" t="s">
        <v>29</v>
      </c>
      <c r="D18" s="17" t="s">
        <v>30</v>
      </c>
      <c r="E18" s="18">
        <v>1192.6449386906888</v>
      </c>
      <c r="F18" s="19">
        <v>2007.44</v>
      </c>
      <c r="G18" s="19">
        <v>536.86172296505936</v>
      </c>
      <c r="H18" s="20">
        <v>0</v>
      </c>
      <c r="I18" s="16">
        <f t="shared" si="0"/>
        <v>3736.9466616557484</v>
      </c>
    </row>
    <row r="19" spans="1:9" ht="26.1" customHeight="1" x14ac:dyDescent="0.3">
      <c r="A19" s="41"/>
      <c r="B19" s="37"/>
      <c r="C19" s="37"/>
      <c r="D19" s="12" t="s">
        <v>31</v>
      </c>
      <c r="E19" s="13">
        <v>275346.12630102882</v>
      </c>
      <c r="F19" s="14">
        <v>42942.608999999997</v>
      </c>
      <c r="G19" s="14">
        <v>127878.80829580568</v>
      </c>
      <c r="H19" s="15">
        <v>0</v>
      </c>
      <c r="I19" s="16">
        <f t="shared" si="0"/>
        <v>446167.54359683453</v>
      </c>
    </row>
    <row r="20" spans="1:9" ht="26.1" customHeight="1" x14ac:dyDescent="0.3">
      <c r="A20" s="41"/>
      <c r="B20" s="37"/>
      <c r="C20" s="37"/>
      <c r="D20" s="12" t="s">
        <v>32</v>
      </c>
      <c r="E20" s="13">
        <v>125893.26847394189</v>
      </c>
      <c r="F20" s="14">
        <v>3060.96</v>
      </c>
      <c r="G20" s="14">
        <v>52692.916076990703</v>
      </c>
      <c r="H20" s="15">
        <v>0</v>
      </c>
      <c r="I20" s="16">
        <f t="shared" si="0"/>
        <v>181647.1445509326</v>
      </c>
    </row>
    <row r="21" spans="1:9" ht="26.1" customHeight="1" x14ac:dyDescent="0.3">
      <c r="A21" s="41"/>
      <c r="B21" s="37"/>
      <c r="C21" s="37"/>
      <c r="D21" s="12" t="s">
        <v>33</v>
      </c>
      <c r="E21" s="13">
        <v>77129.615612115434</v>
      </c>
      <c r="F21" s="14">
        <v>28707.950000000004</v>
      </c>
      <c r="G21" s="14">
        <v>25346.873428116127</v>
      </c>
      <c r="H21" s="15">
        <v>0</v>
      </c>
      <c r="I21" s="16">
        <f t="shared" si="0"/>
        <v>131184.43904023155</v>
      </c>
    </row>
    <row r="22" spans="1:9" ht="26.1" customHeight="1" x14ac:dyDescent="0.3">
      <c r="A22" s="41"/>
      <c r="B22" s="37"/>
      <c r="C22" s="36" t="s">
        <v>34</v>
      </c>
      <c r="D22" s="17" t="s">
        <v>35</v>
      </c>
      <c r="E22" s="18">
        <v>0</v>
      </c>
      <c r="F22" s="19">
        <v>0</v>
      </c>
      <c r="G22" s="19">
        <v>0</v>
      </c>
      <c r="H22" s="20">
        <v>0</v>
      </c>
      <c r="I22" s="16">
        <f t="shared" si="0"/>
        <v>0</v>
      </c>
    </row>
    <row r="23" spans="1:9" ht="26.1" customHeight="1" x14ac:dyDescent="0.3">
      <c r="A23" s="41"/>
      <c r="B23" s="37"/>
      <c r="C23" s="37"/>
      <c r="D23" s="12" t="s">
        <v>36</v>
      </c>
      <c r="E23" s="13">
        <v>0</v>
      </c>
      <c r="F23" s="14">
        <v>0</v>
      </c>
      <c r="G23" s="14">
        <v>0</v>
      </c>
      <c r="H23" s="15">
        <v>0</v>
      </c>
      <c r="I23" s="16">
        <f t="shared" si="0"/>
        <v>0</v>
      </c>
    </row>
    <row r="24" spans="1:9" ht="26.1" customHeight="1" x14ac:dyDescent="0.3">
      <c r="A24" s="41"/>
      <c r="B24" s="37"/>
      <c r="C24" s="37"/>
      <c r="D24" s="12" t="s">
        <v>37</v>
      </c>
      <c r="E24" s="13">
        <v>13034.412255974978</v>
      </c>
      <c r="F24" s="14">
        <v>0</v>
      </c>
      <c r="G24" s="14">
        <v>2662.1857357947765</v>
      </c>
      <c r="H24" s="15">
        <v>0</v>
      </c>
      <c r="I24" s="16">
        <f t="shared" si="0"/>
        <v>15696.597991769755</v>
      </c>
    </row>
    <row r="25" spans="1:9" ht="26.1" customHeight="1" x14ac:dyDescent="0.3">
      <c r="A25" s="41"/>
      <c r="B25" s="37"/>
      <c r="C25" s="36" t="s">
        <v>38</v>
      </c>
      <c r="D25" s="17" t="s">
        <v>39</v>
      </c>
      <c r="E25" s="18">
        <v>0</v>
      </c>
      <c r="F25" s="19">
        <v>0</v>
      </c>
      <c r="G25" s="19">
        <v>0</v>
      </c>
      <c r="H25" s="20">
        <v>0</v>
      </c>
      <c r="I25" s="16">
        <f t="shared" si="0"/>
        <v>0</v>
      </c>
    </row>
    <row r="26" spans="1:9" ht="26.1" customHeight="1" x14ac:dyDescent="0.3">
      <c r="A26" s="41"/>
      <c r="B26" s="37"/>
      <c r="C26" s="37"/>
      <c r="D26" s="12" t="s">
        <v>40</v>
      </c>
      <c r="E26" s="13">
        <v>175546.62339724763</v>
      </c>
      <c r="F26" s="14">
        <v>949.58</v>
      </c>
      <c r="G26" s="14">
        <v>82983.195277462146</v>
      </c>
      <c r="H26" s="15">
        <v>0</v>
      </c>
      <c r="I26" s="16">
        <f t="shared" si="0"/>
        <v>259479.39867470978</v>
      </c>
    </row>
    <row r="27" spans="1:9" ht="26.1" customHeight="1" x14ac:dyDescent="0.3">
      <c r="A27" s="41"/>
      <c r="B27" s="37"/>
      <c r="C27" s="37"/>
      <c r="D27" s="12" t="s">
        <v>41</v>
      </c>
      <c r="E27" s="13">
        <v>128527.43525040106</v>
      </c>
      <c r="F27" s="14">
        <v>17554.919999999998</v>
      </c>
      <c r="G27" s="14">
        <v>65850.535314326422</v>
      </c>
      <c r="H27" s="15">
        <v>0</v>
      </c>
      <c r="I27" s="16">
        <f t="shared" si="0"/>
        <v>211932.89056472748</v>
      </c>
    </row>
    <row r="28" spans="1:9" ht="26.1" customHeight="1" x14ac:dyDescent="0.3">
      <c r="A28" s="41"/>
      <c r="B28" s="38"/>
      <c r="C28" s="39" t="s">
        <v>42</v>
      </c>
      <c r="D28" s="17" t="s">
        <v>43</v>
      </c>
      <c r="E28" s="18">
        <v>0</v>
      </c>
      <c r="F28" s="19">
        <v>0</v>
      </c>
      <c r="G28" s="19">
        <v>0</v>
      </c>
      <c r="H28" s="20">
        <v>0</v>
      </c>
      <c r="I28" s="16">
        <f t="shared" si="0"/>
        <v>0</v>
      </c>
    </row>
    <row r="29" spans="1:9" ht="26.1" customHeight="1" x14ac:dyDescent="0.3">
      <c r="A29" s="41"/>
      <c r="B29" s="38"/>
      <c r="C29" s="40"/>
      <c r="D29" s="12" t="s">
        <v>44</v>
      </c>
      <c r="E29" s="13">
        <v>10899.149776193215</v>
      </c>
      <c r="F29" s="14">
        <v>0</v>
      </c>
      <c r="G29" s="14">
        <v>5079.7298374825305</v>
      </c>
      <c r="H29" s="15">
        <v>0</v>
      </c>
      <c r="I29" s="16">
        <f t="shared" si="0"/>
        <v>15978.879613675745</v>
      </c>
    </row>
    <row r="30" spans="1:9" ht="26.1" customHeight="1" x14ac:dyDescent="0.3">
      <c r="A30" s="42"/>
      <c r="B30" s="43" t="s">
        <v>45</v>
      </c>
      <c r="C30" s="39" t="s">
        <v>46</v>
      </c>
      <c r="D30" s="17" t="s">
        <v>47</v>
      </c>
      <c r="E30" s="18">
        <v>0</v>
      </c>
      <c r="F30" s="19">
        <v>1759.77</v>
      </c>
      <c r="G30" s="19">
        <v>0</v>
      </c>
      <c r="H30" s="20">
        <v>0</v>
      </c>
      <c r="I30" s="16">
        <f t="shared" si="0"/>
        <v>1759.77</v>
      </c>
    </row>
    <row r="31" spans="1:9" ht="26.1" customHeight="1" x14ac:dyDescent="0.3">
      <c r="A31" s="42"/>
      <c r="B31" s="44"/>
      <c r="C31" s="40"/>
      <c r="D31" s="12" t="s">
        <v>48</v>
      </c>
      <c r="E31" s="13">
        <v>151607.10185093258</v>
      </c>
      <c r="F31" s="14">
        <v>43328.450400000002</v>
      </c>
      <c r="G31" s="14">
        <v>74444.317686620678</v>
      </c>
      <c r="H31" s="15">
        <v>22712.57</v>
      </c>
      <c r="I31" s="16">
        <f t="shared" si="0"/>
        <v>292092.43993755325</v>
      </c>
    </row>
    <row r="32" spans="1:9" ht="26.1" customHeight="1" x14ac:dyDescent="0.3">
      <c r="A32" s="42"/>
      <c r="B32" s="44"/>
      <c r="C32" s="40"/>
      <c r="D32" s="12" t="s">
        <v>49</v>
      </c>
      <c r="E32" s="13">
        <v>17007.748264669568</v>
      </c>
      <c r="F32" s="14">
        <v>2354.7399999999998</v>
      </c>
      <c r="G32" s="14">
        <v>7686.6143647246672</v>
      </c>
      <c r="H32" s="15">
        <v>0</v>
      </c>
      <c r="I32" s="16">
        <f t="shared" si="0"/>
        <v>27049.102629394238</v>
      </c>
    </row>
    <row r="33" spans="1:9" ht="26.1" customHeight="1" x14ac:dyDescent="0.3">
      <c r="A33" s="42"/>
      <c r="B33" s="44"/>
      <c r="C33" s="40"/>
      <c r="D33" s="12" t="s">
        <v>50</v>
      </c>
      <c r="E33" s="13">
        <v>575.19949572265807</v>
      </c>
      <c r="F33" s="14">
        <v>27701</v>
      </c>
      <c r="G33" s="14">
        <v>246.51666735061997</v>
      </c>
      <c r="H33" s="15">
        <v>0</v>
      </c>
      <c r="I33" s="16">
        <f t="shared" si="0"/>
        <v>28522.716163073281</v>
      </c>
    </row>
    <row r="34" spans="1:9" ht="26.1" customHeight="1" x14ac:dyDescent="0.3">
      <c r="A34" s="45" t="s">
        <v>51</v>
      </c>
      <c r="B34" s="46" t="s">
        <v>52</v>
      </c>
      <c r="C34" s="39" t="s">
        <v>53</v>
      </c>
      <c r="D34" s="17" t="s">
        <v>54</v>
      </c>
      <c r="E34" s="18">
        <v>474.73599806544627</v>
      </c>
      <c r="F34" s="19">
        <v>9189.42</v>
      </c>
      <c r="G34" s="19">
        <v>230.84947954549932</v>
      </c>
      <c r="H34" s="20">
        <v>0</v>
      </c>
      <c r="I34" s="16">
        <f t="shared" si="0"/>
        <v>9895.0054776109446</v>
      </c>
    </row>
    <row r="35" spans="1:9" ht="26.1" customHeight="1" x14ac:dyDescent="0.3">
      <c r="A35" s="41"/>
      <c r="B35" s="38"/>
      <c r="C35" s="40"/>
      <c r="D35" s="12" t="s">
        <v>55</v>
      </c>
      <c r="E35" s="13">
        <v>49707.393613083506</v>
      </c>
      <c r="F35" s="14">
        <v>3660</v>
      </c>
      <c r="G35" s="14">
        <v>21197.038234561438</v>
      </c>
      <c r="H35" s="15">
        <v>0</v>
      </c>
      <c r="I35" s="16">
        <f t="shared" si="0"/>
        <v>74564.431847644941</v>
      </c>
    </row>
    <row r="36" spans="1:9" ht="26.1" customHeight="1" x14ac:dyDescent="0.3">
      <c r="A36" s="41"/>
      <c r="B36" s="38"/>
      <c r="C36" s="40"/>
      <c r="D36" s="12" t="s">
        <v>56</v>
      </c>
      <c r="E36" s="13">
        <v>43397.083127188751</v>
      </c>
      <c r="F36" s="14">
        <v>10571.36</v>
      </c>
      <c r="G36" s="14">
        <v>20398.394641109215</v>
      </c>
      <c r="H36" s="15">
        <v>0</v>
      </c>
      <c r="I36" s="16">
        <f t="shared" si="0"/>
        <v>74366.837768297963</v>
      </c>
    </row>
    <row r="37" spans="1:9" ht="26.1" customHeight="1" x14ac:dyDescent="0.3">
      <c r="A37" s="41"/>
      <c r="B37" s="38"/>
      <c r="C37" s="40"/>
      <c r="D37" s="12" t="s">
        <v>57</v>
      </c>
      <c r="E37" s="13">
        <v>160854.65237891738</v>
      </c>
      <c r="F37" s="14">
        <v>12873.48</v>
      </c>
      <c r="G37" s="14">
        <v>77352.071444914283</v>
      </c>
      <c r="H37" s="15">
        <v>0</v>
      </c>
      <c r="I37" s="16">
        <f t="shared" ref="I37:I68" si="1">SUM(E37:H37)</f>
        <v>251080.20382383169</v>
      </c>
    </row>
    <row r="38" spans="1:9" ht="26.1" customHeight="1" x14ac:dyDescent="0.3">
      <c r="A38" s="41"/>
      <c r="B38" s="36" t="s">
        <v>58</v>
      </c>
      <c r="C38" s="36" t="s">
        <v>59</v>
      </c>
      <c r="D38" s="17" t="s">
        <v>60</v>
      </c>
      <c r="E38" s="18">
        <v>16735.704934009664</v>
      </c>
      <c r="F38" s="19">
        <v>1448.81</v>
      </c>
      <c r="G38" s="19">
        <v>5398.7059202996861</v>
      </c>
      <c r="H38" s="20">
        <v>0</v>
      </c>
      <c r="I38" s="16">
        <f t="shared" si="1"/>
        <v>23583.220854309351</v>
      </c>
    </row>
    <row r="39" spans="1:9" ht="26.1" customHeight="1" x14ac:dyDescent="0.3">
      <c r="A39" s="41"/>
      <c r="B39" s="37"/>
      <c r="C39" s="37"/>
      <c r="D39" s="12" t="s">
        <v>61</v>
      </c>
      <c r="E39" s="13">
        <v>178346.25962611576</v>
      </c>
      <c r="F39" s="14">
        <v>62246.96</v>
      </c>
      <c r="G39" s="14">
        <v>77905.250012199147</v>
      </c>
      <c r="H39" s="15">
        <v>0</v>
      </c>
      <c r="I39" s="16">
        <f t="shared" si="1"/>
        <v>318498.46963831491</v>
      </c>
    </row>
    <row r="40" spans="1:9" ht="26.1" customHeight="1" x14ac:dyDescent="0.3">
      <c r="A40" s="41"/>
      <c r="B40" s="38"/>
      <c r="C40" s="39" t="s">
        <v>62</v>
      </c>
      <c r="D40" s="17" t="s">
        <v>63</v>
      </c>
      <c r="E40" s="18">
        <v>351.2256518063823</v>
      </c>
      <c r="F40" s="19">
        <v>935.72</v>
      </c>
      <c r="G40" s="19">
        <v>203.36399425042708</v>
      </c>
      <c r="H40" s="20">
        <v>0</v>
      </c>
      <c r="I40" s="16">
        <f t="shared" si="1"/>
        <v>1490.3096460568095</v>
      </c>
    </row>
    <row r="41" spans="1:9" ht="26.1" customHeight="1" x14ac:dyDescent="0.3">
      <c r="A41" s="41"/>
      <c r="B41" s="38"/>
      <c r="C41" s="40"/>
      <c r="D41" s="12" t="s">
        <v>64</v>
      </c>
      <c r="E41" s="13">
        <v>43899.502494314416</v>
      </c>
      <c r="F41" s="14">
        <v>0</v>
      </c>
      <c r="G41" s="14">
        <v>19859.293782903555</v>
      </c>
      <c r="H41" s="15">
        <v>0</v>
      </c>
      <c r="I41" s="16">
        <f t="shared" si="1"/>
        <v>63758.796277217974</v>
      </c>
    </row>
    <row r="42" spans="1:9" ht="26.1" customHeight="1" x14ac:dyDescent="0.3">
      <c r="A42" s="41"/>
      <c r="B42" s="38"/>
      <c r="C42" s="40"/>
      <c r="D42" s="12" t="s">
        <v>65</v>
      </c>
      <c r="E42" s="13">
        <v>313004.68800602137</v>
      </c>
      <c r="F42" s="14">
        <v>316752.97560000001</v>
      </c>
      <c r="G42" s="14">
        <v>144625.2133184082</v>
      </c>
      <c r="H42" s="15">
        <v>0</v>
      </c>
      <c r="I42" s="16">
        <f t="shared" si="1"/>
        <v>774382.87692442955</v>
      </c>
    </row>
    <row r="43" spans="1:9" ht="26.1" customHeight="1" x14ac:dyDescent="0.3">
      <c r="A43" s="42"/>
      <c r="B43" s="39" t="s">
        <v>66</v>
      </c>
      <c r="C43" s="36" t="s">
        <v>67</v>
      </c>
      <c r="D43" s="17" t="s">
        <v>68</v>
      </c>
      <c r="E43" s="18">
        <v>0</v>
      </c>
      <c r="F43" s="19">
        <v>0</v>
      </c>
      <c r="G43" s="19">
        <v>0</v>
      </c>
      <c r="H43" s="20">
        <v>0</v>
      </c>
      <c r="I43" s="16">
        <f t="shared" si="1"/>
        <v>0</v>
      </c>
    </row>
    <row r="44" spans="1:9" ht="26.1" customHeight="1" x14ac:dyDescent="0.3">
      <c r="A44" s="42"/>
      <c r="B44" s="40"/>
      <c r="C44" s="37"/>
      <c r="D44" s="12" t="s">
        <v>69</v>
      </c>
      <c r="E44" s="13">
        <v>74229.274525079876</v>
      </c>
      <c r="F44" s="14">
        <v>14920.82</v>
      </c>
      <c r="G44" s="14">
        <v>32677.855136658865</v>
      </c>
      <c r="H44" s="15">
        <v>0</v>
      </c>
      <c r="I44" s="16">
        <f t="shared" si="1"/>
        <v>121827.94966173875</v>
      </c>
    </row>
    <row r="45" spans="1:9" ht="26.1" customHeight="1" x14ac:dyDescent="0.3">
      <c r="A45" s="42"/>
      <c r="B45" s="44"/>
      <c r="C45" s="39" t="s">
        <v>70</v>
      </c>
      <c r="D45" s="17" t="s">
        <v>71</v>
      </c>
      <c r="E45" s="18">
        <v>7427.5173491187197</v>
      </c>
      <c r="F45" s="19">
        <v>11714.59</v>
      </c>
      <c r="G45" s="19">
        <v>1326.249105957439</v>
      </c>
      <c r="H45" s="20">
        <v>0</v>
      </c>
      <c r="I45" s="16">
        <f t="shared" si="1"/>
        <v>20468.356455076158</v>
      </c>
    </row>
    <row r="46" spans="1:9" ht="26.1" customHeight="1" x14ac:dyDescent="0.3">
      <c r="A46" s="42"/>
      <c r="B46" s="44"/>
      <c r="C46" s="40"/>
      <c r="D46" s="12" t="s">
        <v>72</v>
      </c>
      <c r="E46" s="13">
        <v>292454.78914744919</v>
      </c>
      <c r="F46" s="14">
        <v>65553.709999999992</v>
      </c>
      <c r="G46" s="14">
        <v>135049.0358488932</v>
      </c>
      <c r="H46" s="15">
        <v>0</v>
      </c>
      <c r="I46" s="16">
        <f t="shared" si="1"/>
        <v>493057.53499634238</v>
      </c>
    </row>
    <row r="47" spans="1:9" ht="26.1" customHeight="1" x14ac:dyDescent="0.3">
      <c r="A47" s="42"/>
      <c r="B47" s="44"/>
      <c r="C47" s="40"/>
      <c r="D47" s="12" t="s">
        <v>73</v>
      </c>
      <c r="E47" s="13">
        <v>129845.89279229712</v>
      </c>
      <c r="F47" s="14">
        <v>43742.43</v>
      </c>
      <c r="G47" s="14">
        <v>51894.790404245556</v>
      </c>
      <c r="H47" s="15">
        <v>0</v>
      </c>
      <c r="I47" s="16">
        <f t="shared" si="1"/>
        <v>225483.11319654266</v>
      </c>
    </row>
    <row r="48" spans="1:9" ht="26.1" customHeight="1" x14ac:dyDescent="0.3">
      <c r="A48" s="45" t="s">
        <v>74</v>
      </c>
      <c r="B48" s="36" t="s">
        <v>75</v>
      </c>
      <c r="C48" s="36" t="s">
        <v>76</v>
      </c>
      <c r="D48" s="17" t="s">
        <v>77</v>
      </c>
      <c r="E48" s="18">
        <v>818.28441708698188</v>
      </c>
      <c r="F48" s="19">
        <v>6538.58</v>
      </c>
      <c r="G48" s="19">
        <v>434.09260016114166</v>
      </c>
      <c r="H48" s="20">
        <v>0</v>
      </c>
      <c r="I48" s="16">
        <f t="shared" si="1"/>
        <v>7790.9570172481235</v>
      </c>
    </row>
    <row r="49" spans="1:9" ht="26.1" customHeight="1" x14ac:dyDescent="0.3">
      <c r="A49" s="41"/>
      <c r="B49" s="37"/>
      <c r="C49" s="37"/>
      <c r="D49" s="12" t="s">
        <v>78</v>
      </c>
      <c r="E49" s="13">
        <v>879911.40676597657</v>
      </c>
      <c r="F49" s="14">
        <v>198747.99000000002</v>
      </c>
      <c r="G49" s="14">
        <v>397162.56572971196</v>
      </c>
      <c r="H49" s="15">
        <v>0</v>
      </c>
      <c r="I49" s="16">
        <f t="shared" si="1"/>
        <v>1475821.9624956886</v>
      </c>
    </row>
    <row r="50" spans="1:9" ht="26.1" customHeight="1" x14ac:dyDescent="0.3">
      <c r="A50" s="41"/>
      <c r="B50" s="37"/>
      <c r="C50" s="37"/>
      <c r="D50" s="12" t="s">
        <v>79</v>
      </c>
      <c r="E50" s="13">
        <v>2565.5861591844682</v>
      </c>
      <c r="F50" s="14">
        <v>3991.6800000000003</v>
      </c>
      <c r="G50" s="14">
        <v>1183.9615764140735</v>
      </c>
      <c r="H50" s="15">
        <v>0</v>
      </c>
      <c r="I50" s="16">
        <f t="shared" si="1"/>
        <v>7741.2277355985416</v>
      </c>
    </row>
    <row r="51" spans="1:9" ht="26.1" customHeight="1" x14ac:dyDescent="0.3">
      <c r="A51" s="41"/>
      <c r="B51" s="37"/>
      <c r="C51" s="37"/>
      <c r="D51" s="12" t="s">
        <v>80</v>
      </c>
      <c r="E51" s="13">
        <v>3629.9427804950124</v>
      </c>
      <c r="F51" s="14">
        <v>1807.3484999999998</v>
      </c>
      <c r="G51" s="14">
        <v>7266.1965404453986</v>
      </c>
      <c r="H51" s="15">
        <v>0</v>
      </c>
      <c r="I51" s="16">
        <f t="shared" si="1"/>
        <v>12703.487820940411</v>
      </c>
    </row>
    <row r="52" spans="1:9" ht="26.1" customHeight="1" x14ac:dyDescent="0.3">
      <c r="A52" s="41"/>
      <c r="B52" s="37"/>
      <c r="C52" s="37"/>
      <c r="D52" s="12" t="s">
        <v>81</v>
      </c>
      <c r="E52" s="13">
        <v>167149.49516372796</v>
      </c>
      <c r="F52" s="14">
        <v>434463.12199999997</v>
      </c>
      <c r="G52" s="14">
        <v>82877.66741789729</v>
      </c>
      <c r="H52" s="15">
        <v>0</v>
      </c>
      <c r="I52" s="16">
        <f t="shared" si="1"/>
        <v>684490.28458162525</v>
      </c>
    </row>
    <row r="53" spans="1:9" ht="26.1" customHeight="1" x14ac:dyDescent="0.3">
      <c r="A53" s="41"/>
      <c r="B53" s="37"/>
      <c r="C53" s="37"/>
      <c r="D53" s="12" t="s">
        <v>82</v>
      </c>
      <c r="E53" s="13">
        <v>167771.97361353715</v>
      </c>
      <c r="F53" s="14">
        <v>42074.400000000001</v>
      </c>
      <c r="G53" s="14">
        <v>74454.989400372011</v>
      </c>
      <c r="H53" s="15">
        <v>0</v>
      </c>
      <c r="I53" s="16">
        <f t="shared" si="1"/>
        <v>284301.36301390914</v>
      </c>
    </row>
    <row r="54" spans="1:9" ht="26.1" customHeight="1" x14ac:dyDescent="0.3">
      <c r="A54" s="41"/>
      <c r="B54" s="37"/>
      <c r="C54" s="37"/>
      <c r="D54" s="12" t="s">
        <v>83</v>
      </c>
      <c r="E54" s="13">
        <v>6670.4651147465547</v>
      </c>
      <c r="F54" s="14">
        <v>671.66000000000008</v>
      </c>
      <c r="G54" s="14">
        <v>2686.1648553962459</v>
      </c>
      <c r="H54" s="15">
        <v>4270</v>
      </c>
      <c r="I54" s="16">
        <f t="shared" si="1"/>
        <v>14298.2899701428</v>
      </c>
    </row>
    <row r="55" spans="1:9" ht="26.1" customHeight="1" x14ac:dyDescent="0.3">
      <c r="A55" s="41"/>
      <c r="B55" s="37"/>
      <c r="C55" s="37"/>
      <c r="D55" s="12" t="s">
        <v>84</v>
      </c>
      <c r="E55" s="13">
        <v>126186.4264476799</v>
      </c>
      <c r="F55" s="14">
        <v>496.52</v>
      </c>
      <c r="G55" s="14">
        <v>57412.174850137773</v>
      </c>
      <c r="H55" s="15">
        <v>0</v>
      </c>
      <c r="I55" s="16">
        <f t="shared" si="1"/>
        <v>184095.12129781768</v>
      </c>
    </row>
    <row r="56" spans="1:9" ht="26.1" customHeight="1" x14ac:dyDescent="0.3">
      <c r="A56" s="41"/>
      <c r="B56" s="37"/>
      <c r="C56" s="37"/>
      <c r="D56" s="12" t="s">
        <v>85</v>
      </c>
      <c r="E56" s="13">
        <v>195131.1273437331</v>
      </c>
      <c r="F56" s="14">
        <v>15763.2</v>
      </c>
      <c r="G56" s="14">
        <v>87971.659437489201</v>
      </c>
      <c r="H56" s="15">
        <v>0</v>
      </c>
      <c r="I56" s="16">
        <f t="shared" si="1"/>
        <v>298865.98678122228</v>
      </c>
    </row>
    <row r="57" spans="1:9" ht="26.1" customHeight="1" x14ac:dyDescent="0.3">
      <c r="A57" s="41"/>
      <c r="B57" s="38"/>
      <c r="C57" s="39" t="s">
        <v>86</v>
      </c>
      <c r="D57" s="17" t="s">
        <v>87</v>
      </c>
      <c r="E57" s="18">
        <v>0</v>
      </c>
      <c r="F57" s="19">
        <v>0</v>
      </c>
      <c r="G57" s="19">
        <v>0</v>
      </c>
      <c r="H57" s="20">
        <v>0</v>
      </c>
      <c r="I57" s="16">
        <f t="shared" si="1"/>
        <v>0</v>
      </c>
    </row>
    <row r="58" spans="1:9" ht="26.1" customHeight="1" x14ac:dyDescent="0.3">
      <c r="A58" s="41"/>
      <c r="B58" s="38"/>
      <c r="C58" s="40"/>
      <c r="D58" s="12" t="s">
        <v>88</v>
      </c>
      <c r="E58" s="13">
        <v>9818.8687599561927</v>
      </c>
      <c r="F58" s="14">
        <v>0</v>
      </c>
      <c r="G58" s="14">
        <v>3660.4583168094864</v>
      </c>
      <c r="H58" s="15">
        <v>0</v>
      </c>
      <c r="I58" s="16">
        <f t="shared" si="1"/>
        <v>13479.32707676568</v>
      </c>
    </row>
    <row r="59" spans="1:9" ht="26.1" customHeight="1" x14ac:dyDescent="0.3">
      <c r="A59" s="41"/>
      <c r="B59" s="38"/>
      <c r="C59" s="40"/>
      <c r="D59" s="12" t="s">
        <v>89</v>
      </c>
      <c r="E59" s="13">
        <v>3031.9054824082714</v>
      </c>
      <c r="F59" s="14">
        <v>0</v>
      </c>
      <c r="G59" s="14">
        <v>1008.4070559240531</v>
      </c>
      <c r="H59" s="15">
        <v>0</v>
      </c>
      <c r="I59" s="16">
        <f t="shared" si="1"/>
        <v>4040.3125383323245</v>
      </c>
    </row>
    <row r="60" spans="1:9" ht="26.1" customHeight="1" x14ac:dyDescent="0.3">
      <c r="A60" s="41"/>
      <c r="B60" s="38"/>
      <c r="C60" s="40"/>
      <c r="D60" s="12" t="s">
        <v>90</v>
      </c>
      <c r="E60" s="13">
        <v>0</v>
      </c>
      <c r="F60" s="14">
        <v>0</v>
      </c>
      <c r="G60" s="14">
        <v>0</v>
      </c>
      <c r="H60" s="15">
        <v>0</v>
      </c>
      <c r="I60" s="16">
        <f t="shared" si="1"/>
        <v>0</v>
      </c>
    </row>
    <row r="61" spans="1:9" ht="26.1" customHeight="1" x14ac:dyDescent="0.3">
      <c r="A61" s="42"/>
      <c r="B61" s="39" t="s">
        <v>91</v>
      </c>
      <c r="C61" s="36" t="s">
        <v>92</v>
      </c>
      <c r="D61" s="17" t="s">
        <v>93</v>
      </c>
      <c r="E61" s="18">
        <v>0</v>
      </c>
      <c r="F61" s="19">
        <v>0</v>
      </c>
      <c r="G61" s="19">
        <v>0</v>
      </c>
      <c r="H61" s="20">
        <v>0</v>
      </c>
      <c r="I61" s="16">
        <f t="shared" si="1"/>
        <v>0</v>
      </c>
    </row>
    <row r="62" spans="1:9" ht="26.1" customHeight="1" x14ac:dyDescent="0.3">
      <c r="A62" s="42"/>
      <c r="B62" s="40"/>
      <c r="C62" s="37"/>
      <c r="D62" s="12" t="s">
        <v>94</v>
      </c>
      <c r="E62" s="13">
        <v>5542.2836645244188</v>
      </c>
      <c r="F62" s="14">
        <v>0</v>
      </c>
      <c r="G62" s="14">
        <v>1942.9838463698977</v>
      </c>
      <c r="H62" s="15">
        <v>0</v>
      </c>
      <c r="I62" s="16">
        <f t="shared" si="1"/>
        <v>7485.2675108943167</v>
      </c>
    </row>
    <row r="63" spans="1:9" ht="26.1" customHeight="1" x14ac:dyDescent="0.3">
      <c r="A63" s="42"/>
      <c r="B63" s="40"/>
      <c r="C63" s="37"/>
      <c r="D63" s="12" t="s">
        <v>95</v>
      </c>
      <c r="E63" s="13">
        <v>0</v>
      </c>
      <c r="F63" s="14">
        <v>0</v>
      </c>
      <c r="G63" s="14">
        <v>0</v>
      </c>
      <c r="H63" s="15">
        <v>0</v>
      </c>
      <c r="I63" s="16">
        <f t="shared" si="1"/>
        <v>0</v>
      </c>
    </row>
    <row r="64" spans="1:9" ht="26.1" customHeight="1" x14ac:dyDescent="0.3">
      <c r="A64" s="42"/>
      <c r="B64" s="40"/>
      <c r="C64" s="37"/>
      <c r="D64" s="12" t="s">
        <v>96</v>
      </c>
      <c r="E64" s="13">
        <v>0</v>
      </c>
      <c r="F64" s="14">
        <v>0</v>
      </c>
      <c r="G64" s="14">
        <v>0</v>
      </c>
      <c r="H64" s="15">
        <v>0</v>
      </c>
      <c r="I64" s="16">
        <f t="shared" si="1"/>
        <v>0</v>
      </c>
    </row>
    <row r="65" spans="1:9" ht="26.1" customHeight="1" x14ac:dyDescent="0.3">
      <c r="A65" s="42"/>
      <c r="B65" s="40"/>
      <c r="C65" s="37"/>
      <c r="D65" s="12" t="s">
        <v>97</v>
      </c>
      <c r="E65" s="13">
        <v>14639.887680378792</v>
      </c>
      <c r="F65" s="14">
        <v>3004.57</v>
      </c>
      <c r="G65" s="14">
        <v>5985.4376922881002</v>
      </c>
      <c r="H65" s="15">
        <v>49285.71</v>
      </c>
      <c r="I65" s="16">
        <f t="shared" si="1"/>
        <v>72915.605372666891</v>
      </c>
    </row>
    <row r="66" spans="1:9" ht="26.1" customHeight="1" x14ac:dyDescent="0.3">
      <c r="A66" s="42"/>
      <c r="B66" s="40"/>
      <c r="C66" s="36" t="s">
        <v>98</v>
      </c>
      <c r="D66" s="17" t="s">
        <v>99</v>
      </c>
      <c r="E66" s="18">
        <v>0</v>
      </c>
      <c r="F66" s="19">
        <v>0</v>
      </c>
      <c r="G66" s="19">
        <v>0</v>
      </c>
      <c r="H66" s="20">
        <v>0</v>
      </c>
      <c r="I66" s="16">
        <f t="shared" si="1"/>
        <v>0</v>
      </c>
    </row>
    <row r="67" spans="1:9" ht="26.1" customHeight="1" x14ac:dyDescent="0.3">
      <c r="A67" s="42"/>
      <c r="B67" s="40"/>
      <c r="C67" s="37"/>
      <c r="D67" s="12" t="s">
        <v>100</v>
      </c>
      <c r="E67" s="13">
        <v>2908.4586984548364</v>
      </c>
      <c r="F67" s="14">
        <v>0</v>
      </c>
      <c r="G67" s="14">
        <v>1238.334365248402</v>
      </c>
      <c r="H67" s="15">
        <v>0</v>
      </c>
      <c r="I67" s="16">
        <f t="shared" si="1"/>
        <v>4146.7930637032387</v>
      </c>
    </row>
    <row r="68" spans="1:9" ht="26.1" customHeight="1" x14ac:dyDescent="0.3">
      <c r="A68" s="42"/>
      <c r="B68" s="40"/>
      <c r="C68" s="37"/>
      <c r="D68" s="12" t="s">
        <v>101</v>
      </c>
      <c r="E68" s="13">
        <v>6980.3008762916079</v>
      </c>
      <c r="F68" s="14">
        <v>1349.12</v>
      </c>
      <c r="G68" s="14">
        <v>2972.0024765961653</v>
      </c>
      <c r="H68" s="15">
        <v>0</v>
      </c>
      <c r="I68" s="16">
        <f t="shared" si="1"/>
        <v>11301.423352887774</v>
      </c>
    </row>
    <row r="69" spans="1:9" ht="26.1" customHeight="1" x14ac:dyDescent="0.3">
      <c r="A69" s="42"/>
      <c r="B69" s="40"/>
      <c r="C69" s="37"/>
      <c r="D69" s="12" t="s">
        <v>102</v>
      </c>
      <c r="E69" s="13">
        <v>13030.020281545851</v>
      </c>
      <c r="F69" s="14">
        <v>1219.96</v>
      </c>
      <c r="G69" s="14">
        <v>4240.3876829114315</v>
      </c>
      <c r="H69" s="15">
        <v>0</v>
      </c>
      <c r="I69" s="16">
        <f t="shared" ref="I69:I100" si="2">SUM(E69:H69)</f>
        <v>18490.36796445728</v>
      </c>
    </row>
    <row r="70" spans="1:9" ht="26.1" customHeight="1" x14ac:dyDescent="0.3">
      <c r="A70" s="42"/>
      <c r="B70" s="40"/>
      <c r="C70" s="36" t="s">
        <v>103</v>
      </c>
      <c r="D70" s="17" t="s">
        <v>104</v>
      </c>
      <c r="E70" s="18">
        <v>0</v>
      </c>
      <c r="F70" s="19">
        <v>192.72</v>
      </c>
      <c r="G70" s="19">
        <v>0</v>
      </c>
      <c r="H70" s="20">
        <v>0</v>
      </c>
      <c r="I70" s="16">
        <f t="shared" si="2"/>
        <v>192.72</v>
      </c>
    </row>
    <row r="71" spans="1:9" ht="26.1" customHeight="1" x14ac:dyDescent="0.3">
      <c r="A71" s="42"/>
      <c r="B71" s="40"/>
      <c r="C71" s="37"/>
      <c r="D71" s="12" t="s">
        <v>105</v>
      </c>
      <c r="E71" s="13">
        <v>14120.499480479499</v>
      </c>
      <c r="F71" s="14">
        <v>0</v>
      </c>
      <c r="G71" s="14">
        <v>4928.5740615268314</v>
      </c>
      <c r="H71" s="15">
        <v>25070.38</v>
      </c>
      <c r="I71" s="16">
        <f t="shared" si="2"/>
        <v>44119.453542006333</v>
      </c>
    </row>
    <row r="72" spans="1:9" ht="26.1" customHeight="1" x14ac:dyDescent="0.3">
      <c r="A72" s="42"/>
      <c r="B72" s="40"/>
      <c r="C72" s="37"/>
      <c r="D72" s="12" t="s">
        <v>106</v>
      </c>
      <c r="E72" s="13">
        <v>27433.565559030005</v>
      </c>
      <c r="F72" s="14">
        <v>15481.69</v>
      </c>
      <c r="G72" s="14">
        <v>11968.724839504825</v>
      </c>
      <c r="H72" s="15">
        <v>9357.5</v>
      </c>
      <c r="I72" s="16">
        <f t="shared" si="2"/>
        <v>64241.480398534826</v>
      </c>
    </row>
    <row r="73" spans="1:9" ht="26.1" customHeight="1" x14ac:dyDescent="0.3">
      <c r="A73" s="42"/>
      <c r="B73" s="40"/>
      <c r="C73" s="36" t="s">
        <v>107</v>
      </c>
      <c r="D73" s="17" t="s">
        <v>108</v>
      </c>
      <c r="E73" s="18">
        <v>0</v>
      </c>
      <c r="F73" s="19">
        <v>0</v>
      </c>
      <c r="G73" s="19">
        <v>0</v>
      </c>
      <c r="H73" s="20">
        <v>0</v>
      </c>
      <c r="I73" s="16">
        <f t="shared" si="2"/>
        <v>0</v>
      </c>
    </row>
    <row r="74" spans="1:9" ht="26.1" customHeight="1" x14ac:dyDescent="0.3">
      <c r="A74" s="42"/>
      <c r="B74" s="40"/>
      <c r="C74" s="37"/>
      <c r="D74" s="12" t="s">
        <v>109</v>
      </c>
      <c r="E74" s="13">
        <v>149252.13978291771</v>
      </c>
      <c r="F74" s="14">
        <v>3397.0499999999997</v>
      </c>
      <c r="G74" s="14">
        <v>55394.393779948514</v>
      </c>
      <c r="H74" s="15">
        <v>0</v>
      </c>
      <c r="I74" s="16">
        <f t="shared" si="2"/>
        <v>208043.5835628662</v>
      </c>
    </row>
    <row r="75" spans="1:9" ht="26.1" customHeight="1" x14ac:dyDescent="0.3">
      <c r="A75" s="42"/>
      <c r="B75" s="40"/>
      <c r="C75" s="36" t="s">
        <v>110</v>
      </c>
      <c r="D75" s="17" t="s">
        <v>111</v>
      </c>
      <c r="E75" s="18">
        <v>460.59052873101086</v>
      </c>
      <c r="F75" s="19">
        <v>0</v>
      </c>
      <c r="G75" s="19">
        <v>233.7445505054651</v>
      </c>
      <c r="H75" s="20">
        <v>0</v>
      </c>
      <c r="I75" s="16">
        <f t="shared" si="2"/>
        <v>694.33507923647596</v>
      </c>
    </row>
    <row r="76" spans="1:9" ht="26.1" customHeight="1" x14ac:dyDescent="0.3">
      <c r="A76" s="42"/>
      <c r="B76" s="40"/>
      <c r="C76" s="37"/>
      <c r="D76" s="12" t="s">
        <v>112</v>
      </c>
      <c r="E76" s="13">
        <v>46743.459322078517</v>
      </c>
      <c r="F76" s="14">
        <v>16818.2585</v>
      </c>
      <c r="G76" s="14">
        <v>28275.082092664619</v>
      </c>
      <c r="H76" s="15">
        <v>0</v>
      </c>
      <c r="I76" s="16">
        <f t="shared" si="2"/>
        <v>91836.79991474314</v>
      </c>
    </row>
    <row r="77" spans="1:9" ht="26.1" customHeight="1" x14ac:dyDescent="0.3">
      <c r="A77" s="42"/>
      <c r="B77" s="40"/>
      <c r="C77" s="37"/>
      <c r="D77" s="12" t="s">
        <v>113</v>
      </c>
      <c r="E77" s="13">
        <v>33245.517018410043</v>
      </c>
      <c r="F77" s="14">
        <v>0</v>
      </c>
      <c r="G77" s="14">
        <v>10802.125125699107</v>
      </c>
      <c r="H77" s="15">
        <v>0</v>
      </c>
      <c r="I77" s="16">
        <f t="shared" si="2"/>
        <v>44047.642144109152</v>
      </c>
    </row>
    <row r="78" spans="1:9" ht="26.1" customHeight="1" x14ac:dyDescent="0.3">
      <c r="A78" s="42"/>
      <c r="B78" s="40"/>
      <c r="C78" s="37"/>
      <c r="D78" s="12" t="s">
        <v>114</v>
      </c>
      <c r="E78" s="13">
        <v>24733.373837761959</v>
      </c>
      <c r="F78" s="14">
        <v>20.13</v>
      </c>
      <c r="G78" s="14">
        <v>11642.802934090698</v>
      </c>
      <c r="H78" s="15">
        <v>0</v>
      </c>
      <c r="I78" s="16">
        <f t="shared" si="2"/>
        <v>36396.306771852658</v>
      </c>
    </row>
    <row r="79" spans="1:9" ht="26.1" customHeight="1" x14ac:dyDescent="0.3">
      <c r="A79" s="42"/>
      <c r="B79" s="40"/>
      <c r="C79" s="36" t="s">
        <v>115</v>
      </c>
      <c r="D79" s="17" t="s">
        <v>116</v>
      </c>
      <c r="E79" s="18">
        <v>0</v>
      </c>
      <c r="F79" s="19">
        <v>0</v>
      </c>
      <c r="G79" s="19">
        <v>0</v>
      </c>
      <c r="H79" s="20">
        <v>0</v>
      </c>
      <c r="I79" s="16">
        <f t="shared" si="2"/>
        <v>0</v>
      </c>
    </row>
    <row r="80" spans="1:9" ht="26.1" customHeight="1" x14ac:dyDescent="0.3">
      <c r="A80" s="42"/>
      <c r="B80" s="40"/>
      <c r="C80" s="37"/>
      <c r="D80" s="12" t="s">
        <v>117</v>
      </c>
      <c r="E80" s="13">
        <v>5748.7674763421837</v>
      </c>
      <c r="F80" s="14">
        <v>0</v>
      </c>
      <c r="G80" s="14">
        <v>2354.6480883927966</v>
      </c>
      <c r="H80" s="15">
        <v>0</v>
      </c>
      <c r="I80" s="16">
        <f t="shared" si="2"/>
        <v>8103.4155647349799</v>
      </c>
    </row>
    <row r="81" spans="1:9" ht="26.1" customHeight="1" x14ac:dyDescent="0.3">
      <c r="A81" s="42"/>
      <c r="B81" s="40"/>
      <c r="C81" s="37"/>
      <c r="D81" s="12" t="s">
        <v>118</v>
      </c>
      <c r="E81" s="13">
        <v>1768.9055044696079</v>
      </c>
      <c r="F81" s="14">
        <v>0</v>
      </c>
      <c r="G81" s="14">
        <v>709.02230591568923</v>
      </c>
      <c r="H81" s="15">
        <v>0</v>
      </c>
      <c r="I81" s="16">
        <f t="shared" si="2"/>
        <v>2477.9278103852971</v>
      </c>
    </row>
    <row r="82" spans="1:9" ht="26.1" customHeight="1" x14ac:dyDescent="0.3">
      <c r="A82" s="42"/>
      <c r="B82" s="40"/>
      <c r="C82" s="37"/>
      <c r="D82" s="12" t="s">
        <v>119</v>
      </c>
      <c r="E82" s="13">
        <v>13378.83428593331</v>
      </c>
      <c r="F82" s="14">
        <v>0</v>
      </c>
      <c r="G82" s="14">
        <v>5327.0480945157078</v>
      </c>
      <c r="H82" s="15">
        <v>0</v>
      </c>
      <c r="I82" s="16">
        <f t="shared" si="2"/>
        <v>18705.882380449017</v>
      </c>
    </row>
    <row r="83" spans="1:9" ht="26.1" customHeight="1" x14ac:dyDescent="0.3">
      <c r="A83" s="42"/>
      <c r="B83" s="40"/>
      <c r="C83" s="36" t="s">
        <v>120</v>
      </c>
      <c r="D83" s="17" t="s">
        <v>121</v>
      </c>
      <c r="E83" s="18">
        <v>6057.0645856587716</v>
      </c>
      <c r="F83" s="19">
        <v>322.72000000000003</v>
      </c>
      <c r="G83" s="19">
        <v>3636.2474515036574</v>
      </c>
      <c r="H83" s="20">
        <v>0</v>
      </c>
      <c r="I83" s="16">
        <f t="shared" si="2"/>
        <v>10016.032037162429</v>
      </c>
    </row>
    <row r="84" spans="1:9" ht="26.1" customHeight="1" x14ac:dyDescent="0.3">
      <c r="A84" s="42"/>
      <c r="B84" s="40"/>
      <c r="C84" s="37"/>
      <c r="D84" s="12" t="s">
        <v>122</v>
      </c>
      <c r="E84" s="13">
        <v>18841.964911247644</v>
      </c>
      <c r="F84" s="14">
        <v>40069.26</v>
      </c>
      <c r="G84" s="14">
        <v>8652.884728296729</v>
      </c>
      <c r="H84" s="15">
        <v>0</v>
      </c>
      <c r="I84" s="16">
        <f t="shared" si="2"/>
        <v>67564.109639544375</v>
      </c>
    </row>
    <row r="85" spans="1:9" ht="26.1" customHeight="1" x14ac:dyDescent="0.3">
      <c r="A85" s="42"/>
      <c r="B85" s="40"/>
      <c r="C85" s="37"/>
      <c r="D85" s="12" t="s">
        <v>123</v>
      </c>
      <c r="E85" s="13">
        <v>47562.498215947089</v>
      </c>
      <c r="F85" s="14">
        <v>194131.02299999999</v>
      </c>
      <c r="G85" s="14">
        <v>23776.719225620887</v>
      </c>
      <c r="H85" s="15">
        <v>0</v>
      </c>
      <c r="I85" s="16">
        <f t="shared" si="2"/>
        <v>265470.24044156796</v>
      </c>
    </row>
    <row r="86" spans="1:9" ht="26.1" customHeight="1" x14ac:dyDescent="0.3">
      <c r="A86" s="42"/>
      <c r="B86" s="40"/>
      <c r="C86" s="37"/>
      <c r="D86" s="12" t="s">
        <v>124</v>
      </c>
      <c r="E86" s="13">
        <v>31844.449649119495</v>
      </c>
      <c r="F86" s="14">
        <v>1649.18</v>
      </c>
      <c r="G86" s="14">
        <v>16026.041208518811</v>
      </c>
      <c r="H86" s="15">
        <v>0</v>
      </c>
      <c r="I86" s="16">
        <f t="shared" si="2"/>
        <v>49519.67085763831</v>
      </c>
    </row>
    <row r="87" spans="1:9" ht="26.1" customHeight="1" x14ac:dyDescent="0.3">
      <c r="A87" s="42"/>
      <c r="B87" s="40"/>
      <c r="C87" s="37"/>
      <c r="D87" s="12" t="s">
        <v>125</v>
      </c>
      <c r="E87" s="13">
        <v>23727.992640307741</v>
      </c>
      <c r="F87" s="14">
        <v>0</v>
      </c>
      <c r="G87" s="14">
        <v>10479.042716904591</v>
      </c>
      <c r="H87" s="15">
        <v>25000</v>
      </c>
      <c r="I87" s="16">
        <f t="shared" si="2"/>
        <v>59207.035357212328</v>
      </c>
    </row>
    <row r="88" spans="1:9" ht="26.1" customHeight="1" x14ac:dyDescent="0.3">
      <c r="A88" s="42"/>
      <c r="B88" s="40"/>
      <c r="C88" s="37"/>
      <c r="D88" s="12" t="s">
        <v>126</v>
      </c>
      <c r="E88" s="13"/>
      <c r="F88" s="14"/>
      <c r="G88" s="14"/>
      <c r="H88" s="15"/>
      <c r="I88" s="16">
        <f t="shared" si="2"/>
        <v>0</v>
      </c>
    </row>
    <row r="89" spans="1:9" ht="26.1" customHeight="1" x14ac:dyDescent="0.3">
      <c r="A89" s="42"/>
      <c r="B89" s="40"/>
      <c r="C89" s="36" t="s">
        <v>127</v>
      </c>
      <c r="D89" s="17" t="s">
        <v>128</v>
      </c>
      <c r="E89" s="18">
        <v>0</v>
      </c>
      <c r="F89" s="19">
        <v>0</v>
      </c>
      <c r="G89" s="19">
        <v>0</v>
      </c>
      <c r="H89" s="20">
        <v>0</v>
      </c>
      <c r="I89" s="16">
        <f t="shared" si="2"/>
        <v>0</v>
      </c>
    </row>
    <row r="90" spans="1:9" ht="26.1" customHeight="1" x14ac:dyDescent="0.3">
      <c r="A90" s="42"/>
      <c r="B90" s="40"/>
      <c r="C90" s="37"/>
      <c r="D90" s="12" t="s">
        <v>129</v>
      </c>
      <c r="E90" s="13">
        <v>59036.199034314537</v>
      </c>
      <c r="F90" s="14">
        <v>8460.5</v>
      </c>
      <c r="G90" s="14">
        <v>27793.291807087327</v>
      </c>
      <c r="H90" s="15">
        <v>0</v>
      </c>
      <c r="I90" s="16">
        <f t="shared" si="2"/>
        <v>95289.990841401872</v>
      </c>
    </row>
    <row r="91" spans="1:9" ht="26.1" customHeight="1" x14ac:dyDescent="0.3">
      <c r="A91" s="42"/>
      <c r="B91" s="40"/>
      <c r="C91" s="37"/>
      <c r="D91" s="12" t="s">
        <v>130</v>
      </c>
      <c r="E91" s="13">
        <v>16057.020482496979</v>
      </c>
      <c r="F91" s="14">
        <v>98.57</v>
      </c>
      <c r="G91" s="14">
        <v>7200.3596606718966</v>
      </c>
      <c r="H91" s="15">
        <v>86.5</v>
      </c>
      <c r="I91" s="16">
        <f t="shared" si="2"/>
        <v>23442.450143168877</v>
      </c>
    </row>
    <row r="92" spans="1:9" ht="26.1" customHeight="1" x14ac:dyDescent="0.3">
      <c r="A92" s="42"/>
      <c r="B92" s="40"/>
      <c r="C92" s="36" t="s">
        <v>131</v>
      </c>
      <c r="D92" s="17" t="s">
        <v>132</v>
      </c>
      <c r="E92" s="18">
        <v>0</v>
      </c>
      <c r="F92" s="19">
        <v>0</v>
      </c>
      <c r="G92" s="19">
        <v>0</v>
      </c>
      <c r="H92" s="20">
        <v>0</v>
      </c>
      <c r="I92" s="16">
        <f t="shared" si="2"/>
        <v>0</v>
      </c>
    </row>
    <row r="93" spans="1:9" ht="26.1" customHeight="1" x14ac:dyDescent="0.3">
      <c r="A93" s="42"/>
      <c r="B93" s="40"/>
      <c r="C93" s="37"/>
      <c r="D93" s="12" t="s">
        <v>133</v>
      </c>
      <c r="E93" s="13">
        <v>0</v>
      </c>
      <c r="F93" s="14">
        <v>0</v>
      </c>
      <c r="G93" s="14">
        <v>0</v>
      </c>
      <c r="H93" s="15">
        <v>0</v>
      </c>
      <c r="I93" s="16">
        <f t="shared" si="2"/>
        <v>0</v>
      </c>
    </row>
    <row r="94" spans="1:9" ht="26.1" customHeight="1" x14ac:dyDescent="0.3">
      <c r="A94" s="42"/>
      <c r="B94" s="44"/>
      <c r="C94" s="39" t="s">
        <v>134</v>
      </c>
      <c r="D94" s="17" t="s">
        <v>135</v>
      </c>
      <c r="E94" s="18">
        <v>0</v>
      </c>
      <c r="F94" s="19">
        <v>532.61</v>
      </c>
      <c r="G94" s="19">
        <v>0</v>
      </c>
      <c r="H94" s="20">
        <v>0</v>
      </c>
      <c r="I94" s="16">
        <f t="shared" si="2"/>
        <v>532.61</v>
      </c>
    </row>
    <row r="95" spans="1:9" ht="26.1" customHeight="1" x14ac:dyDescent="0.3">
      <c r="A95" s="42"/>
      <c r="B95" s="44"/>
      <c r="C95" s="40"/>
      <c r="D95" s="12" t="s">
        <v>136</v>
      </c>
      <c r="E95" s="13">
        <v>88363.150556378998</v>
      </c>
      <c r="F95" s="14">
        <v>0</v>
      </c>
      <c r="G95" s="14">
        <v>38638.776046167819</v>
      </c>
      <c r="H95" s="15">
        <v>0</v>
      </c>
      <c r="I95" s="16">
        <f t="shared" si="2"/>
        <v>127001.92660254682</v>
      </c>
    </row>
    <row r="96" spans="1:9" ht="26.1" customHeight="1" x14ac:dyDescent="0.3">
      <c r="A96" s="42"/>
      <c r="B96" s="44"/>
      <c r="C96" s="40"/>
      <c r="D96" s="12" t="s">
        <v>137</v>
      </c>
      <c r="E96" s="13">
        <v>8148.8188238582325</v>
      </c>
      <c r="F96" s="14">
        <v>0</v>
      </c>
      <c r="G96" s="14">
        <v>3536.5661392253369</v>
      </c>
      <c r="H96" s="15">
        <v>0</v>
      </c>
      <c r="I96" s="16">
        <f t="shared" si="2"/>
        <v>11685.384963083568</v>
      </c>
    </row>
    <row r="97" spans="1:9" ht="26.1" customHeight="1" x14ac:dyDescent="0.3">
      <c r="A97" s="42"/>
      <c r="B97" s="44"/>
      <c r="C97" s="40"/>
      <c r="D97" s="12" t="s">
        <v>138</v>
      </c>
      <c r="E97" s="13">
        <v>17563.344041208009</v>
      </c>
      <c r="F97" s="14">
        <v>244</v>
      </c>
      <c r="G97" s="14">
        <v>7164.2322968390745</v>
      </c>
      <c r="H97" s="15">
        <v>0</v>
      </c>
      <c r="I97" s="16">
        <f t="shared" si="2"/>
        <v>24971.576338047082</v>
      </c>
    </row>
    <row r="98" spans="1:9" ht="26.1" customHeight="1" x14ac:dyDescent="0.3">
      <c r="A98" s="42"/>
      <c r="B98" s="44"/>
      <c r="C98" s="40"/>
      <c r="D98" s="12" t="s">
        <v>139</v>
      </c>
      <c r="E98" s="13">
        <v>12813.601500670187</v>
      </c>
      <c r="F98" s="14">
        <v>0</v>
      </c>
      <c r="G98" s="14">
        <v>5693.2803906249046</v>
      </c>
      <c r="H98" s="15">
        <v>0</v>
      </c>
      <c r="I98" s="16">
        <f t="shared" si="2"/>
        <v>18506.881891295092</v>
      </c>
    </row>
    <row r="99" spans="1:9" ht="26.1" customHeight="1" x14ac:dyDescent="0.3">
      <c r="A99" s="45" t="s">
        <v>140</v>
      </c>
      <c r="B99" s="36" t="s">
        <v>141</v>
      </c>
      <c r="C99" s="36" t="s">
        <v>142</v>
      </c>
      <c r="D99" s="17" t="s">
        <v>143</v>
      </c>
      <c r="E99" s="18">
        <v>0</v>
      </c>
      <c r="F99" s="19">
        <v>0</v>
      </c>
      <c r="G99" s="19">
        <v>0</v>
      </c>
      <c r="H99" s="20">
        <v>0</v>
      </c>
      <c r="I99" s="16">
        <f t="shared" si="2"/>
        <v>0</v>
      </c>
    </row>
    <row r="100" spans="1:9" ht="26.1" customHeight="1" x14ac:dyDescent="0.3">
      <c r="A100" s="41"/>
      <c r="B100" s="37"/>
      <c r="C100" s="37"/>
      <c r="D100" s="12" t="s">
        <v>144</v>
      </c>
      <c r="E100" s="13">
        <v>0</v>
      </c>
      <c r="F100" s="14">
        <v>0</v>
      </c>
      <c r="G100" s="14">
        <v>0</v>
      </c>
      <c r="H100" s="15">
        <v>0</v>
      </c>
      <c r="I100" s="16">
        <f t="shared" si="2"/>
        <v>0</v>
      </c>
    </row>
    <row r="101" spans="1:9" ht="26.1" customHeight="1" x14ac:dyDescent="0.3">
      <c r="A101" s="41"/>
      <c r="B101" s="37"/>
      <c r="C101" s="37"/>
      <c r="D101" s="12" t="s">
        <v>145</v>
      </c>
      <c r="E101" s="13">
        <v>0</v>
      </c>
      <c r="F101" s="14">
        <v>0</v>
      </c>
      <c r="G101" s="14">
        <v>0</v>
      </c>
      <c r="H101" s="15">
        <v>19867.700000000004</v>
      </c>
      <c r="I101" s="16">
        <f t="shared" ref="I101:I132" si="3">SUM(E101:H101)</f>
        <v>19867.700000000004</v>
      </c>
    </row>
    <row r="102" spans="1:9" ht="26.1" customHeight="1" x14ac:dyDescent="0.3">
      <c r="A102" s="41"/>
      <c r="B102" s="37"/>
      <c r="C102" s="37"/>
      <c r="D102" s="12" t="s">
        <v>146</v>
      </c>
      <c r="E102" s="13">
        <v>0</v>
      </c>
      <c r="F102" s="14">
        <v>0</v>
      </c>
      <c r="G102" s="14">
        <v>0</v>
      </c>
      <c r="H102" s="15">
        <v>229189.2</v>
      </c>
      <c r="I102" s="16">
        <f t="shared" si="3"/>
        <v>229189.2</v>
      </c>
    </row>
    <row r="103" spans="1:9" ht="26.1" customHeight="1" x14ac:dyDescent="0.3">
      <c r="A103" s="41"/>
      <c r="B103" s="38"/>
      <c r="C103" s="39" t="s">
        <v>147</v>
      </c>
      <c r="D103" s="17" t="s">
        <v>148</v>
      </c>
      <c r="E103" s="18">
        <v>0</v>
      </c>
      <c r="F103" s="19">
        <v>0</v>
      </c>
      <c r="G103" s="19">
        <v>0</v>
      </c>
      <c r="H103" s="20">
        <v>0</v>
      </c>
      <c r="I103" s="16">
        <f t="shared" si="3"/>
        <v>0</v>
      </c>
    </row>
    <row r="104" spans="1:9" ht="26.1" customHeight="1" x14ac:dyDescent="0.3">
      <c r="A104" s="41"/>
      <c r="B104" s="38"/>
      <c r="C104" s="40"/>
      <c r="D104" s="12" t="s">
        <v>149</v>
      </c>
      <c r="E104" s="13">
        <v>255814.85783250479</v>
      </c>
      <c r="F104" s="14">
        <v>44685.93</v>
      </c>
      <c r="G104" s="14">
        <v>121884.69220496653</v>
      </c>
      <c r="H104" s="15">
        <v>0</v>
      </c>
      <c r="I104" s="16">
        <f t="shared" si="3"/>
        <v>422385.48003747128</v>
      </c>
    </row>
    <row r="105" spans="1:9" ht="26.1" customHeight="1" x14ac:dyDescent="0.3">
      <c r="A105" s="41"/>
      <c r="B105" s="36" t="s">
        <v>150</v>
      </c>
      <c r="C105" s="36" t="s">
        <v>151</v>
      </c>
      <c r="D105" s="17" t="s">
        <v>152</v>
      </c>
      <c r="E105" s="18">
        <v>434.47497918917048</v>
      </c>
      <c r="F105" s="19">
        <v>0</v>
      </c>
      <c r="G105" s="19">
        <v>239.93121691023924</v>
      </c>
      <c r="H105" s="20">
        <v>0</v>
      </c>
      <c r="I105" s="16">
        <f t="shared" si="3"/>
        <v>674.40619609940973</v>
      </c>
    </row>
    <row r="106" spans="1:9" ht="26.1" customHeight="1" x14ac:dyDescent="0.3">
      <c r="A106" s="41"/>
      <c r="B106" s="37"/>
      <c r="C106" s="37"/>
      <c r="D106" s="12" t="s">
        <v>153</v>
      </c>
      <c r="E106" s="13">
        <v>54156.243563458775</v>
      </c>
      <c r="F106" s="14">
        <v>1952.05</v>
      </c>
      <c r="G106" s="14">
        <v>22233.341871748184</v>
      </c>
      <c r="H106" s="15">
        <v>28462</v>
      </c>
      <c r="I106" s="16">
        <f t="shared" si="3"/>
        <v>106803.63543520696</v>
      </c>
    </row>
    <row r="107" spans="1:9" ht="26.1" customHeight="1" x14ac:dyDescent="0.3">
      <c r="A107" s="41"/>
      <c r="B107" s="37"/>
      <c r="C107" s="37"/>
      <c r="D107" s="12" t="s">
        <v>154</v>
      </c>
      <c r="E107" s="13">
        <v>4141.6398251941719</v>
      </c>
      <c r="F107" s="14">
        <v>0</v>
      </c>
      <c r="G107" s="14">
        <v>1720.8366544542189</v>
      </c>
      <c r="H107" s="15">
        <v>0</v>
      </c>
      <c r="I107" s="16">
        <f t="shared" si="3"/>
        <v>5862.4764796483905</v>
      </c>
    </row>
    <row r="108" spans="1:9" ht="26.1" customHeight="1" x14ac:dyDescent="0.3">
      <c r="A108" s="41"/>
      <c r="B108" s="37"/>
      <c r="C108" s="37"/>
      <c r="D108" s="12" t="s">
        <v>155</v>
      </c>
      <c r="E108" s="13">
        <v>11952.528649516156</v>
      </c>
      <c r="F108" s="14">
        <v>0</v>
      </c>
      <c r="G108" s="14">
        <v>5198.3104653974488</v>
      </c>
      <c r="H108" s="15">
        <v>0</v>
      </c>
      <c r="I108" s="16">
        <f t="shared" si="3"/>
        <v>17150.839114913604</v>
      </c>
    </row>
    <row r="109" spans="1:9" ht="26.1" customHeight="1" x14ac:dyDescent="0.3">
      <c r="A109" s="41"/>
      <c r="B109" s="37"/>
      <c r="C109" s="37"/>
      <c r="D109" s="12" t="s">
        <v>156</v>
      </c>
      <c r="E109" s="13">
        <v>0</v>
      </c>
      <c r="F109" s="14">
        <v>0</v>
      </c>
      <c r="G109" s="14">
        <v>0</v>
      </c>
      <c r="H109" s="15">
        <v>0</v>
      </c>
      <c r="I109" s="16">
        <f t="shared" si="3"/>
        <v>0</v>
      </c>
    </row>
    <row r="110" spans="1:9" ht="26.1" customHeight="1" x14ac:dyDescent="0.3">
      <c r="A110" s="41"/>
      <c r="B110" s="37"/>
      <c r="C110" s="37"/>
      <c r="D110" s="12" t="s">
        <v>157</v>
      </c>
      <c r="E110" s="13">
        <v>1201.6752037418437</v>
      </c>
      <c r="F110" s="14">
        <v>0</v>
      </c>
      <c r="G110" s="14">
        <v>534.99597091434293</v>
      </c>
      <c r="H110" s="15">
        <v>0</v>
      </c>
      <c r="I110" s="16">
        <f t="shared" si="3"/>
        <v>1736.6711746561866</v>
      </c>
    </row>
    <row r="111" spans="1:9" ht="26.1" customHeight="1" x14ac:dyDescent="0.3">
      <c r="A111" s="41"/>
      <c r="B111" s="37"/>
      <c r="C111" s="37"/>
      <c r="D111" s="12" t="s">
        <v>158</v>
      </c>
      <c r="E111" s="13">
        <v>10354.524035746512</v>
      </c>
      <c r="F111" s="14">
        <v>0</v>
      </c>
      <c r="G111" s="14">
        <v>3834.9545767855898</v>
      </c>
      <c r="H111" s="15">
        <v>0</v>
      </c>
      <c r="I111" s="16">
        <f t="shared" si="3"/>
        <v>14189.478612532101</v>
      </c>
    </row>
    <row r="112" spans="1:9" ht="26.1" customHeight="1" x14ac:dyDescent="0.3">
      <c r="A112" s="41"/>
      <c r="B112" s="38"/>
      <c r="C112" s="39" t="s">
        <v>159</v>
      </c>
      <c r="D112" s="17" t="s">
        <v>160</v>
      </c>
      <c r="E112" s="18">
        <v>0</v>
      </c>
      <c r="F112" s="19">
        <v>0</v>
      </c>
      <c r="G112" s="19">
        <v>0</v>
      </c>
      <c r="H112" s="20">
        <v>0</v>
      </c>
      <c r="I112" s="16">
        <f t="shared" si="3"/>
        <v>0</v>
      </c>
    </row>
    <row r="113" spans="1:9" ht="26.1" customHeight="1" x14ac:dyDescent="0.3">
      <c r="A113" s="41"/>
      <c r="B113" s="38"/>
      <c r="C113" s="40"/>
      <c r="D113" s="12" t="s">
        <v>161</v>
      </c>
      <c r="E113" s="13">
        <v>27153.082243105422</v>
      </c>
      <c r="F113" s="14">
        <v>185887.3</v>
      </c>
      <c r="G113" s="14">
        <v>43775.96572266992</v>
      </c>
      <c r="H113" s="15">
        <v>0</v>
      </c>
      <c r="I113" s="16">
        <f t="shared" si="3"/>
        <v>256816.34796577535</v>
      </c>
    </row>
    <row r="114" spans="1:9" ht="26.1" customHeight="1" x14ac:dyDescent="0.3">
      <c r="A114" s="41"/>
      <c r="B114" s="38"/>
      <c r="C114" s="40"/>
      <c r="D114" s="12" t="s">
        <v>162</v>
      </c>
      <c r="E114" s="13">
        <v>2641.7330000301135</v>
      </c>
      <c r="F114" s="14">
        <v>172603.4</v>
      </c>
      <c r="G114" s="14">
        <v>813.07765234581041</v>
      </c>
      <c r="H114" s="15">
        <v>0</v>
      </c>
      <c r="I114" s="16">
        <f t="shared" si="3"/>
        <v>176058.21065237591</v>
      </c>
    </row>
    <row r="115" spans="1:9" ht="26.1" customHeight="1" x14ac:dyDescent="0.3">
      <c r="A115" s="41"/>
      <c r="B115" s="38"/>
      <c r="C115" s="40"/>
      <c r="D115" s="12" t="s">
        <v>163</v>
      </c>
      <c r="E115" s="13">
        <v>9291.5365981199793</v>
      </c>
      <c r="F115" s="14">
        <v>0</v>
      </c>
      <c r="G115" s="14">
        <v>3370.9729050553001</v>
      </c>
      <c r="H115" s="15">
        <v>34246.589999999997</v>
      </c>
      <c r="I115" s="16">
        <f t="shared" si="3"/>
        <v>46909.099503175275</v>
      </c>
    </row>
    <row r="116" spans="1:9" ht="26.1" customHeight="1" x14ac:dyDescent="0.3">
      <c r="A116" s="41"/>
      <c r="B116" s="46" t="s">
        <v>164</v>
      </c>
      <c r="C116" s="39" t="s">
        <v>165</v>
      </c>
      <c r="D116" s="17" t="s">
        <v>166</v>
      </c>
      <c r="E116" s="18">
        <v>0</v>
      </c>
      <c r="F116" s="19">
        <v>0</v>
      </c>
      <c r="G116" s="19">
        <v>0</v>
      </c>
      <c r="H116" s="20">
        <v>0</v>
      </c>
      <c r="I116" s="16">
        <f t="shared" si="3"/>
        <v>0</v>
      </c>
    </row>
    <row r="117" spans="1:9" ht="26.1" customHeight="1" x14ac:dyDescent="0.3">
      <c r="A117" s="41"/>
      <c r="B117" s="38"/>
      <c r="C117" s="40"/>
      <c r="D117" s="12" t="s">
        <v>167</v>
      </c>
      <c r="E117" s="13">
        <v>6464.3462446939247</v>
      </c>
      <c r="F117" s="14">
        <v>1309.4000000000001</v>
      </c>
      <c r="G117" s="14">
        <v>2167.853929718347</v>
      </c>
      <c r="H117" s="15">
        <v>0</v>
      </c>
      <c r="I117" s="16">
        <f t="shared" si="3"/>
        <v>9941.6001744122714</v>
      </c>
    </row>
    <row r="118" spans="1:9" ht="26.1" customHeight="1" x14ac:dyDescent="0.3">
      <c r="A118" s="41"/>
      <c r="B118" s="38"/>
      <c r="C118" s="40"/>
      <c r="D118" s="12" t="s">
        <v>168</v>
      </c>
      <c r="E118" s="13">
        <v>6014.8294830943578</v>
      </c>
      <c r="F118" s="14">
        <v>1108.47</v>
      </c>
      <c r="G118" s="14">
        <v>1995.7454954363247</v>
      </c>
      <c r="H118" s="15">
        <v>134100</v>
      </c>
      <c r="I118" s="16">
        <f t="shared" si="3"/>
        <v>143219.04497853067</v>
      </c>
    </row>
    <row r="119" spans="1:9" ht="26.1" customHeight="1" x14ac:dyDescent="0.3">
      <c r="A119" s="41"/>
      <c r="B119" s="38"/>
      <c r="C119" s="40"/>
      <c r="D119" s="12" t="s">
        <v>169</v>
      </c>
      <c r="E119" s="13">
        <v>2255.5610561603835</v>
      </c>
      <c r="F119" s="14">
        <v>0</v>
      </c>
      <c r="G119" s="14">
        <v>748.40456078862178</v>
      </c>
      <c r="H119" s="15">
        <v>616033.5</v>
      </c>
      <c r="I119" s="16">
        <f t="shared" si="3"/>
        <v>619037.46561694902</v>
      </c>
    </row>
    <row r="120" spans="1:9" ht="26.1" customHeight="1" x14ac:dyDescent="0.3">
      <c r="A120" s="41"/>
      <c r="B120" s="38"/>
      <c r="C120" s="40"/>
      <c r="D120" s="12" t="s">
        <v>170</v>
      </c>
      <c r="E120" s="13">
        <v>0</v>
      </c>
      <c r="F120" s="14">
        <v>0</v>
      </c>
      <c r="G120" s="14">
        <v>0</v>
      </c>
      <c r="H120" s="15">
        <v>0</v>
      </c>
      <c r="I120" s="16">
        <f t="shared" si="3"/>
        <v>0</v>
      </c>
    </row>
    <row r="121" spans="1:9" ht="26.1" customHeight="1" x14ac:dyDescent="0.3">
      <c r="A121" s="41"/>
      <c r="B121" s="36" t="s">
        <v>171</v>
      </c>
      <c r="C121" s="36" t="s">
        <v>172</v>
      </c>
      <c r="D121" s="17" t="s">
        <v>173</v>
      </c>
      <c r="E121" s="18">
        <v>0</v>
      </c>
      <c r="F121" s="19">
        <v>0</v>
      </c>
      <c r="G121" s="19">
        <v>0</v>
      </c>
      <c r="H121" s="20">
        <v>0</v>
      </c>
      <c r="I121" s="16">
        <f t="shared" si="3"/>
        <v>0</v>
      </c>
    </row>
    <row r="122" spans="1:9" ht="26.1" customHeight="1" x14ac:dyDescent="0.3">
      <c r="A122" s="41"/>
      <c r="B122" s="37"/>
      <c r="C122" s="37"/>
      <c r="D122" s="12" t="s">
        <v>174</v>
      </c>
      <c r="E122" s="13">
        <v>13695.742442650662</v>
      </c>
      <c r="F122" s="14">
        <v>0</v>
      </c>
      <c r="G122" s="14">
        <v>5280.1025790442627</v>
      </c>
      <c r="H122" s="15">
        <v>0</v>
      </c>
      <c r="I122" s="16">
        <f t="shared" si="3"/>
        <v>18975.845021694924</v>
      </c>
    </row>
    <row r="123" spans="1:9" ht="26.1" customHeight="1" x14ac:dyDescent="0.3">
      <c r="A123" s="41"/>
      <c r="B123" s="37"/>
      <c r="C123" s="37"/>
      <c r="D123" s="12" t="s">
        <v>175</v>
      </c>
      <c r="E123" s="13">
        <v>1476.1015297336412</v>
      </c>
      <c r="F123" s="14">
        <v>0</v>
      </c>
      <c r="G123" s="14">
        <v>495.76981275872652</v>
      </c>
      <c r="H123" s="15">
        <v>0</v>
      </c>
      <c r="I123" s="16">
        <f t="shared" si="3"/>
        <v>1971.8713424923676</v>
      </c>
    </row>
    <row r="124" spans="1:9" ht="26.1" customHeight="1" x14ac:dyDescent="0.3">
      <c r="A124" s="41"/>
      <c r="B124" s="37"/>
      <c r="C124" s="36" t="s">
        <v>176</v>
      </c>
      <c r="D124" s="17" t="s">
        <v>177</v>
      </c>
      <c r="E124" s="18">
        <v>0</v>
      </c>
      <c r="F124" s="19">
        <v>0</v>
      </c>
      <c r="G124" s="19">
        <v>0</v>
      </c>
      <c r="H124" s="20">
        <v>0</v>
      </c>
      <c r="I124" s="16">
        <f t="shared" si="3"/>
        <v>0</v>
      </c>
    </row>
    <row r="125" spans="1:9" ht="26.1" customHeight="1" x14ac:dyDescent="0.3">
      <c r="A125" s="41"/>
      <c r="B125" s="37"/>
      <c r="C125" s="37"/>
      <c r="D125" s="12" t="s">
        <v>178</v>
      </c>
      <c r="E125" s="13">
        <v>8993.4029015325177</v>
      </c>
      <c r="F125" s="14">
        <v>0</v>
      </c>
      <c r="G125" s="14">
        <v>3418.1919557579022</v>
      </c>
      <c r="H125" s="15">
        <v>0</v>
      </c>
      <c r="I125" s="16">
        <f t="shared" si="3"/>
        <v>12411.59485729042</v>
      </c>
    </row>
    <row r="126" spans="1:9" ht="26.1" customHeight="1" x14ac:dyDescent="0.3">
      <c r="A126" s="41"/>
      <c r="B126" s="37"/>
      <c r="C126" s="37"/>
      <c r="D126" s="12" t="s">
        <v>179</v>
      </c>
      <c r="E126" s="13">
        <v>10211.604820202538</v>
      </c>
      <c r="F126" s="14">
        <v>0</v>
      </c>
      <c r="G126" s="14">
        <v>3969.8552410170278</v>
      </c>
      <c r="H126" s="15">
        <v>0</v>
      </c>
      <c r="I126" s="16">
        <f t="shared" si="3"/>
        <v>14181.460061219565</v>
      </c>
    </row>
    <row r="127" spans="1:9" ht="26.1" customHeight="1" x14ac:dyDescent="0.3">
      <c r="A127" s="41"/>
      <c r="B127" s="37"/>
      <c r="C127" s="36" t="s">
        <v>180</v>
      </c>
      <c r="D127" s="17" t="s">
        <v>181</v>
      </c>
      <c r="E127" s="18">
        <v>0</v>
      </c>
      <c r="F127" s="19">
        <v>0</v>
      </c>
      <c r="G127" s="19">
        <v>0</v>
      </c>
      <c r="H127" s="20">
        <v>0</v>
      </c>
      <c r="I127" s="16">
        <f t="shared" si="3"/>
        <v>0</v>
      </c>
    </row>
    <row r="128" spans="1:9" ht="26.1" customHeight="1" x14ac:dyDescent="0.3">
      <c r="A128" s="41"/>
      <c r="B128" s="37"/>
      <c r="C128" s="37"/>
      <c r="D128" s="12" t="s">
        <v>182</v>
      </c>
      <c r="E128" s="13">
        <v>8378.9835082868067</v>
      </c>
      <c r="F128" s="14">
        <v>112.61</v>
      </c>
      <c r="G128" s="14">
        <v>3213.7051713430042</v>
      </c>
      <c r="H128" s="15">
        <v>79071.12</v>
      </c>
      <c r="I128" s="16">
        <f t="shared" si="3"/>
        <v>90776.418679629802</v>
      </c>
    </row>
    <row r="129" spans="1:9" ht="26.1" customHeight="1" x14ac:dyDescent="0.3">
      <c r="A129" s="41"/>
      <c r="B129" s="37"/>
      <c r="C129" s="37"/>
      <c r="D129" s="12" t="s">
        <v>183</v>
      </c>
      <c r="E129" s="13">
        <v>0</v>
      </c>
      <c r="F129" s="14">
        <v>0</v>
      </c>
      <c r="G129" s="14">
        <v>0</v>
      </c>
      <c r="H129" s="15">
        <v>0</v>
      </c>
      <c r="I129" s="16">
        <f t="shared" si="3"/>
        <v>0</v>
      </c>
    </row>
    <row r="130" spans="1:9" ht="26.1" customHeight="1" x14ac:dyDescent="0.3">
      <c r="A130" s="41"/>
      <c r="B130" s="37"/>
      <c r="C130" s="37"/>
      <c r="D130" s="12" t="s">
        <v>184</v>
      </c>
      <c r="E130" s="13">
        <v>0</v>
      </c>
      <c r="F130" s="14">
        <v>0</v>
      </c>
      <c r="G130" s="14">
        <v>0</v>
      </c>
      <c r="H130" s="15">
        <v>0</v>
      </c>
      <c r="I130" s="16">
        <f t="shared" si="3"/>
        <v>0</v>
      </c>
    </row>
    <row r="131" spans="1:9" ht="26.1" customHeight="1" x14ac:dyDescent="0.3">
      <c r="A131" s="41"/>
      <c r="B131" s="38"/>
      <c r="C131" s="39" t="s">
        <v>185</v>
      </c>
      <c r="D131" s="17" t="s">
        <v>186</v>
      </c>
      <c r="E131" s="18">
        <v>0</v>
      </c>
      <c r="F131" s="19">
        <v>0</v>
      </c>
      <c r="G131" s="19">
        <v>0</v>
      </c>
      <c r="H131" s="20">
        <v>0</v>
      </c>
      <c r="I131" s="16">
        <f t="shared" si="3"/>
        <v>0</v>
      </c>
    </row>
    <row r="132" spans="1:9" ht="26.1" customHeight="1" x14ac:dyDescent="0.3">
      <c r="A132" s="41"/>
      <c r="B132" s="38"/>
      <c r="C132" s="40"/>
      <c r="D132" s="12" t="s">
        <v>187</v>
      </c>
      <c r="E132" s="13">
        <v>0</v>
      </c>
      <c r="F132" s="14">
        <v>0</v>
      </c>
      <c r="G132" s="14">
        <v>0</v>
      </c>
      <c r="H132" s="15">
        <v>0</v>
      </c>
      <c r="I132" s="16">
        <f t="shared" si="3"/>
        <v>0</v>
      </c>
    </row>
    <row r="133" spans="1:9" ht="26.1" customHeight="1" x14ac:dyDescent="0.3">
      <c r="A133" s="41"/>
      <c r="B133" s="38"/>
      <c r="C133" s="40"/>
      <c r="D133" s="12" t="s">
        <v>188</v>
      </c>
      <c r="E133" s="13">
        <v>0</v>
      </c>
      <c r="F133" s="14">
        <v>0</v>
      </c>
      <c r="G133" s="14">
        <v>0</v>
      </c>
      <c r="H133" s="15">
        <v>0</v>
      </c>
      <c r="I133" s="16">
        <f t="shared" ref="I133:I164" si="4">SUM(E133:H133)</f>
        <v>0</v>
      </c>
    </row>
    <row r="134" spans="1:9" ht="26.1" customHeight="1" x14ac:dyDescent="0.3">
      <c r="A134" s="41"/>
      <c r="B134" s="36" t="s">
        <v>189</v>
      </c>
      <c r="C134" s="36" t="s">
        <v>190</v>
      </c>
      <c r="D134" s="17" t="s">
        <v>191</v>
      </c>
      <c r="E134" s="18">
        <v>0</v>
      </c>
      <c r="F134" s="19">
        <v>1943.23</v>
      </c>
      <c r="G134" s="19">
        <v>0</v>
      </c>
      <c r="H134" s="20">
        <v>0</v>
      </c>
      <c r="I134" s="16">
        <f t="shared" si="4"/>
        <v>1943.23</v>
      </c>
    </row>
    <row r="135" spans="1:9" ht="26.1" customHeight="1" x14ac:dyDescent="0.3">
      <c r="A135" s="41"/>
      <c r="B135" s="37"/>
      <c r="C135" s="37"/>
      <c r="D135" s="12" t="s">
        <v>192</v>
      </c>
      <c r="E135" s="13">
        <v>32742.785811098904</v>
      </c>
      <c r="F135" s="14">
        <v>675</v>
      </c>
      <c r="G135" s="14">
        <v>14356.648329839867</v>
      </c>
      <c r="H135" s="15">
        <v>220852.46000000002</v>
      </c>
      <c r="I135" s="16">
        <f t="shared" si="4"/>
        <v>268626.89414093876</v>
      </c>
    </row>
    <row r="136" spans="1:9" ht="26.1" customHeight="1" x14ac:dyDescent="0.3">
      <c r="A136" s="41"/>
      <c r="B136" s="37"/>
      <c r="C136" s="37"/>
      <c r="D136" s="12" t="s">
        <v>193</v>
      </c>
      <c r="E136" s="13">
        <v>0</v>
      </c>
      <c r="F136" s="14">
        <v>0</v>
      </c>
      <c r="G136" s="14">
        <v>0</v>
      </c>
      <c r="H136" s="15">
        <v>0</v>
      </c>
      <c r="I136" s="16">
        <f t="shared" si="4"/>
        <v>0</v>
      </c>
    </row>
    <row r="137" spans="1:9" ht="26.1" customHeight="1" x14ac:dyDescent="0.3">
      <c r="A137" s="41"/>
      <c r="B137" s="37"/>
      <c r="C137" s="37"/>
      <c r="D137" s="12" t="s">
        <v>194</v>
      </c>
      <c r="E137" s="13">
        <v>0</v>
      </c>
      <c r="F137" s="14">
        <v>0</v>
      </c>
      <c r="G137" s="14">
        <v>0</v>
      </c>
      <c r="H137" s="15">
        <v>0</v>
      </c>
      <c r="I137" s="16">
        <f t="shared" si="4"/>
        <v>0</v>
      </c>
    </row>
    <row r="138" spans="1:9" ht="26.1" customHeight="1" x14ac:dyDescent="0.3">
      <c r="A138" s="41"/>
      <c r="B138" s="37"/>
      <c r="C138" s="36" t="s">
        <v>195</v>
      </c>
      <c r="D138" s="17" t="s">
        <v>196</v>
      </c>
      <c r="E138" s="18">
        <v>2045.7110427174548</v>
      </c>
      <c r="F138" s="19">
        <v>0</v>
      </c>
      <c r="G138" s="19">
        <v>1085.2315004028542</v>
      </c>
      <c r="H138" s="20">
        <v>0</v>
      </c>
      <c r="I138" s="16">
        <f t="shared" si="4"/>
        <v>3130.942543120309</v>
      </c>
    </row>
    <row r="139" spans="1:9" ht="26.1" customHeight="1" x14ac:dyDescent="0.3">
      <c r="A139" s="41"/>
      <c r="B139" s="37"/>
      <c r="C139" s="37"/>
      <c r="D139" s="12" t="s">
        <v>197</v>
      </c>
      <c r="E139" s="13">
        <v>11309.90569987973</v>
      </c>
      <c r="F139" s="14">
        <v>213.5</v>
      </c>
      <c r="G139" s="14">
        <v>204944.91931862963</v>
      </c>
      <c r="H139" s="15">
        <v>0</v>
      </c>
      <c r="I139" s="16">
        <f t="shared" si="4"/>
        <v>216468.32501850935</v>
      </c>
    </row>
    <row r="140" spans="1:9" ht="26.1" customHeight="1" x14ac:dyDescent="0.3">
      <c r="A140" s="41"/>
      <c r="B140" s="38"/>
      <c r="C140" s="39" t="s">
        <v>198</v>
      </c>
      <c r="D140" s="17" t="s">
        <v>199</v>
      </c>
      <c r="E140" s="18">
        <v>0</v>
      </c>
      <c r="F140" s="19">
        <v>0</v>
      </c>
      <c r="G140" s="19">
        <v>0</v>
      </c>
      <c r="H140" s="20">
        <v>0</v>
      </c>
      <c r="I140" s="16">
        <f t="shared" si="4"/>
        <v>0</v>
      </c>
    </row>
    <row r="141" spans="1:9" ht="26.1" customHeight="1" x14ac:dyDescent="0.3">
      <c r="A141" s="41"/>
      <c r="B141" s="38"/>
      <c r="C141" s="40"/>
      <c r="D141" s="12" t="s">
        <v>200</v>
      </c>
      <c r="E141" s="13">
        <v>344.81419816706489</v>
      </c>
      <c r="F141" s="14">
        <v>82059.17</v>
      </c>
      <c r="G141" s="14">
        <v>7131.0362020803186</v>
      </c>
      <c r="H141" s="15">
        <v>0</v>
      </c>
      <c r="I141" s="16">
        <f t="shared" si="4"/>
        <v>89535.020400247377</v>
      </c>
    </row>
    <row r="142" spans="1:9" ht="26.1" customHeight="1" x14ac:dyDescent="0.3">
      <c r="A142" s="41"/>
      <c r="B142" s="38"/>
      <c r="C142" s="40"/>
      <c r="D142" s="12" t="s">
        <v>201</v>
      </c>
      <c r="E142" s="13">
        <v>2068.8851890023898</v>
      </c>
      <c r="F142" s="14">
        <v>0</v>
      </c>
      <c r="G142" s="14">
        <v>38116.367517384366</v>
      </c>
      <c r="H142" s="15">
        <v>0</v>
      </c>
      <c r="I142" s="16">
        <f t="shared" si="4"/>
        <v>40185.252706386753</v>
      </c>
    </row>
    <row r="143" spans="1:9" ht="26.1" customHeight="1" x14ac:dyDescent="0.3">
      <c r="A143" s="41"/>
      <c r="B143" s="38"/>
      <c r="C143" s="40"/>
      <c r="D143" s="12" t="s">
        <v>202</v>
      </c>
      <c r="E143" s="13">
        <v>68.962839633412983</v>
      </c>
      <c r="F143" s="14">
        <v>0</v>
      </c>
      <c r="G143" s="14">
        <v>2360.1771794355741</v>
      </c>
      <c r="H143" s="15">
        <v>0</v>
      </c>
      <c r="I143" s="16">
        <f t="shared" si="4"/>
        <v>2429.1400190689869</v>
      </c>
    </row>
    <row r="144" spans="1:9" ht="26.1" customHeight="1" x14ac:dyDescent="0.3">
      <c r="A144" s="42"/>
      <c r="B144" s="39" t="s">
        <v>203</v>
      </c>
      <c r="C144" s="36" t="s">
        <v>204</v>
      </c>
      <c r="D144" s="17" t="s">
        <v>205</v>
      </c>
      <c r="E144" s="18">
        <v>0</v>
      </c>
      <c r="F144" s="19">
        <v>478.66</v>
      </c>
      <c r="G144" s="19">
        <v>0</v>
      </c>
      <c r="H144" s="20">
        <v>0</v>
      </c>
      <c r="I144" s="16">
        <f t="shared" si="4"/>
        <v>478.66</v>
      </c>
    </row>
    <row r="145" spans="1:9" ht="26.1" customHeight="1" x14ac:dyDescent="0.3">
      <c r="A145" s="42"/>
      <c r="B145" s="40"/>
      <c r="C145" s="37"/>
      <c r="D145" s="12" t="s">
        <v>206</v>
      </c>
      <c r="E145" s="13">
        <v>0</v>
      </c>
      <c r="F145" s="14">
        <v>0</v>
      </c>
      <c r="G145" s="14">
        <v>0</v>
      </c>
      <c r="H145" s="15">
        <v>8696.2999999999993</v>
      </c>
      <c r="I145" s="16">
        <f t="shared" si="4"/>
        <v>8696.2999999999993</v>
      </c>
    </row>
    <row r="146" spans="1:9" ht="26.1" customHeight="1" x14ac:dyDescent="0.3">
      <c r="A146" s="42"/>
      <c r="B146" s="40"/>
      <c r="C146" s="37"/>
      <c r="D146" s="12" t="s">
        <v>207</v>
      </c>
      <c r="E146" s="13">
        <v>16780.100367006653</v>
      </c>
      <c r="F146" s="14">
        <v>14657.83</v>
      </c>
      <c r="G146" s="14">
        <v>7366.4919252804029</v>
      </c>
      <c r="H146" s="15">
        <v>1951684.8</v>
      </c>
      <c r="I146" s="16">
        <f t="shared" si="4"/>
        <v>1990489.222292287</v>
      </c>
    </row>
    <row r="147" spans="1:9" ht="26.1" customHeight="1" x14ac:dyDescent="0.3">
      <c r="A147" s="42"/>
      <c r="B147" s="40"/>
      <c r="C147" s="37"/>
      <c r="D147" s="12" t="s">
        <v>208</v>
      </c>
      <c r="E147" s="13">
        <v>0</v>
      </c>
      <c r="F147" s="14">
        <v>0</v>
      </c>
      <c r="G147" s="14">
        <v>0</v>
      </c>
      <c r="H147" s="15">
        <v>7807.93</v>
      </c>
      <c r="I147" s="16">
        <f t="shared" si="4"/>
        <v>7807.93</v>
      </c>
    </row>
    <row r="148" spans="1:9" ht="26.1" customHeight="1" x14ac:dyDescent="0.3">
      <c r="A148" s="42"/>
      <c r="B148" s="40"/>
      <c r="C148" s="37"/>
      <c r="D148" s="12" t="s">
        <v>209</v>
      </c>
      <c r="E148" s="13">
        <v>0</v>
      </c>
      <c r="F148" s="14">
        <v>0</v>
      </c>
      <c r="G148" s="14">
        <v>0</v>
      </c>
      <c r="H148" s="15">
        <v>0</v>
      </c>
      <c r="I148" s="16">
        <f t="shared" si="4"/>
        <v>0</v>
      </c>
    </row>
    <row r="149" spans="1:9" ht="26.1" customHeight="1" x14ac:dyDescent="0.3">
      <c r="A149" s="42"/>
      <c r="B149" s="40"/>
      <c r="C149" s="36" t="s">
        <v>210</v>
      </c>
      <c r="D149" s="17" t="s">
        <v>211</v>
      </c>
      <c r="E149" s="18">
        <v>0</v>
      </c>
      <c r="F149" s="19">
        <v>0</v>
      </c>
      <c r="G149" s="19">
        <v>0</v>
      </c>
      <c r="H149" s="20">
        <v>0</v>
      </c>
      <c r="I149" s="16">
        <f t="shared" si="4"/>
        <v>0</v>
      </c>
    </row>
    <row r="150" spans="1:9" ht="26.1" customHeight="1" x14ac:dyDescent="0.3">
      <c r="A150" s="42"/>
      <c r="B150" s="40"/>
      <c r="C150" s="37"/>
      <c r="D150" s="12" t="s">
        <v>212</v>
      </c>
      <c r="E150" s="13">
        <v>0</v>
      </c>
      <c r="F150" s="14">
        <v>32.58</v>
      </c>
      <c r="G150" s="14">
        <v>0</v>
      </c>
      <c r="H150" s="15">
        <v>42529.4</v>
      </c>
      <c r="I150" s="16">
        <f t="shared" si="4"/>
        <v>42561.98</v>
      </c>
    </row>
    <row r="151" spans="1:9" ht="26.1" customHeight="1" x14ac:dyDescent="0.3">
      <c r="A151" s="42"/>
      <c r="B151" s="40"/>
      <c r="C151" s="37"/>
      <c r="D151" s="12" t="s">
        <v>213</v>
      </c>
      <c r="E151" s="13">
        <v>137686.9547536688</v>
      </c>
      <c r="F151" s="14">
        <v>0</v>
      </c>
      <c r="G151" s="14">
        <v>54666.837855155303</v>
      </c>
      <c r="H151" s="15">
        <v>122000</v>
      </c>
      <c r="I151" s="16">
        <f t="shared" si="4"/>
        <v>314353.79260882409</v>
      </c>
    </row>
    <row r="152" spans="1:9" ht="26.1" customHeight="1" x14ac:dyDescent="0.3">
      <c r="A152" s="42"/>
      <c r="B152" s="44"/>
      <c r="C152" s="39" t="s">
        <v>214</v>
      </c>
      <c r="D152" s="17" t="s">
        <v>215</v>
      </c>
      <c r="E152" s="18">
        <v>0</v>
      </c>
      <c r="F152" s="19">
        <v>650</v>
      </c>
      <c r="G152" s="19">
        <v>0</v>
      </c>
      <c r="H152" s="20">
        <v>0</v>
      </c>
      <c r="I152" s="16">
        <f t="shared" si="4"/>
        <v>650</v>
      </c>
    </row>
    <row r="153" spans="1:9" ht="26.1" customHeight="1" x14ac:dyDescent="0.3">
      <c r="A153" s="42"/>
      <c r="B153" s="44"/>
      <c r="C153" s="40"/>
      <c r="D153" s="12" t="s">
        <v>216</v>
      </c>
      <c r="E153" s="13">
        <v>59062.029857338021</v>
      </c>
      <c r="F153" s="14">
        <v>8633.52</v>
      </c>
      <c r="G153" s="14">
        <v>26778.819496576485</v>
      </c>
      <c r="H153" s="15">
        <v>23326</v>
      </c>
      <c r="I153" s="16">
        <f t="shared" si="4"/>
        <v>117800.3693539145</v>
      </c>
    </row>
    <row r="154" spans="1:9" ht="26.1" customHeight="1" x14ac:dyDescent="0.3">
      <c r="A154" s="47" t="s">
        <v>217</v>
      </c>
      <c r="B154" s="43" t="s">
        <v>218</v>
      </c>
      <c r="C154" s="39" t="s">
        <v>219</v>
      </c>
      <c r="D154" s="12" t="s">
        <v>220</v>
      </c>
      <c r="E154" s="13">
        <v>117370.06602510919</v>
      </c>
      <c r="F154" s="14">
        <v>0</v>
      </c>
      <c r="G154" s="14">
        <v>61345.242738523142</v>
      </c>
      <c r="H154" s="15">
        <v>1121498.6499999999</v>
      </c>
      <c r="I154" s="16">
        <f t="shared" si="4"/>
        <v>1300213.9587636322</v>
      </c>
    </row>
    <row r="155" spans="1:9" ht="26.1" customHeight="1" x14ac:dyDescent="0.3">
      <c r="A155" s="42"/>
      <c r="B155" s="44"/>
      <c r="C155" s="40"/>
      <c r="D155" s="12" t="s">
        <v>221</v>
      </c>
      <c r="E155" s="13">
        <v>163519.44230468129</v>
      </c>
      <c r="F155" s="14">
        <v>0</v>
      </c>
      <c r="G155" s="14">
        <v>74764.268559343604</v>
      </c>
      <c r="H155" s="15">
        <v>450020.04</v>
      </c>
      <c r="I155" s="16">
        <f t="shared" si="4"/>
        <v>688303.75086402486</v>
      </c>
    </row>
    <row r="156" spans="1:9" ht="26.1" customHeight="1" x14ac:dyDescent="0.3">
      <c r="A156" s="42"/>
      <c r="B156" s="44"/>
      <c r="C156" s="40"/>
      <c r="D156" s="12" t="s">
        <v>222</v>
      </c>
      <c r="E156" s="13">
        <v>0</v>
      </c>
      <c r="F156" s="14">
        <v>0</v>
      </c>
      <c r="G156" s="14">
        <v>0</v>
      </c>
      <c r="H156" s="15">
        <v>0</v>
      </c>
      <c r="I156" s="16">
        <f t="shared" si="4"/>
        <v>0</v>
      </c>
    </row>
    <row r="157" spans="1:9" ht="26.1" customHeight="1" x14ac:dyDescent="0.3">
      <c r="A157" s="47" t="s">
        <v>223</v>
      </c>
      <c r="B157" s="39" t="s">
        <v>224</v>
      </c>
      <c r="C157" s="36" t="s">
        <v>225</v>
      </c>
      <c r="D157" s="17" t="s">
        <v>226</v>
      </c>
      <c r="E157" s="18">
        <v>0</v>
      </c>
      <c r="F157" s="19">
        <v>0</v>
      </c>
      <c r="G157" s="19">
        <v>0</v>
      </c>
      <c r="H157" s="20">
        <v>0</v>
      </c>
      <c r="I157" s="16">
        <f t="shared" si="4"/>
        <v>0</v>
      </c>
    </row>
    <row r="158" spans="1:9" ht="26.1" customHeight="1" x14ac:dyDescent="0.3">
      <c r="A158" s="42"/>
      <c r="B158" s="40"/>
      <c r="C158" s="37"/>
      <c r="D158" s="12" t="s">
        <v>227</v>
      </c>
      <c r="E158" s="13">
        <v>0</v>
      </c>
      <c r="F158" s="14">
        <v>0</v>
      </c>
      <c r="G158" s="14">
        <v>0</v>
      </c>
      <c r="H158" s="15">
        <v>0</v>
      </c>
      <c r="I158" s="16">
        <f t="shared" si="4"/>
        <v>0</v>
      </c>
    </row>
    <row r="159" spans="1:9" ht="26.1" customHeight="1" x14ac:dyDescent="0.3">
      <c r="A159" s="42"/>
      <c r="B159" s="40"/>
      <c r="C159" s="37"/>
      <c r="D159" s="12" t="s">
        <v>228</v>
      </c>
      <c r="E159" s="13">
        <v>0</v>
      </c>
      <c r="F159" s="14">
        <v>0</v>
      </c>
      <c r="G159" s="14">
        <v>0</v>
      </c>
      <c r="H159" s="15">
        <v>300000</v>
      </c>
      <c r="I159" s="16">
        <f t="shared" si="4"/>
        <v>300000</v>
      </c>
    </row>
    <row r="160" spans="1:9" ht="26.1" customHeight="1" x14ac:dyDescent="0.3">
      <c r="A160" s="42"/>
      <c r="B160" s="40"/>
      <c r="C160" s="37"/>
      <c r="D160" s="12" t="s">
        <v>229</v>
      </c>
      <c r="E160" s="13">
        <v>0</v>
      </c>
      <c r="F160" s="14">
        <v>0</v>
      </c>
      <c r="G160" s="14">
        <v>0</v>
      </c>
      <c r="H160" s="15">
        <v>0</v>
      </c>
      <c r="I160" s="16">
        <f t="shared" si="4"/>
        <v>0</v>
      </c>
    </row>
    <row r="161" spans="1:9" ht="26.1" customHeight="1" x14ac:dyDescent="0.3">
      <c r="A161" s="42"/>
      <c r="B161" s="44"/>
      <c r="C161" s="39" t="s">
        <v>230</v>
      </c>
      <c r="D161" s="17" t="s">
        <v>231</v>
      </c>
      <c r="E161" s="18">
        <v>0</v>
      </c>
      <c r="F161" s="19">
        <v>0</v>
      </c>
      <c r="G161" s="19">
        <v>0</v>
      </c>
      <c r="H161" s="20">
        <v>0</v>
      </c>
      <c r="I161" s="16">
        <f t="shared" si="4"/>
        <v>0</v>
      </c>
    </row>
    <row r="162" spans="1:9" ht="26.1" customHeight="1" x14ac:dyDescent="0.3">
      <c r="A162" s="42"/>
      <c r="B162" s="44"/>
      <c r="C162" s="40"/>
      <c r="D162" s="12" t="s">
        <v>232</v>
      </c>
      <c r="E162" s="13">
        <v>0</v>
      </c>
      <c r="F162" s="14">
        <v>0</v>
      </c>
      <c r="G162" s="14">
        <v>0</v>
      </c>
      <c r="H162" s="15">
        <v>0</v>
      </c>
      <c r="I162" s="16">
        <f t="shared" si="4"/>
        <v>0</v>
      </c>
    </row>
    <row r="163" spans="1:9" ht="26.1" customHeight="1" x14ac:dyDescent="0.3">
      <c r="A163" s="42"/>
      <c r="B163" s="44"/>
      <c r="C163" s="40"/>
      <c r="D163" s="12" t="s">
        <v>233</v>
      </c>
      <c r="E163" s="13">
        <v>0</v>
      </c>
      <c r="F163" s="14">
        <v>0</v>
      </c>
      <c r="G163" s="14">
        <v>0</v>
      </c>
      <c r="H163" s="15">
        <v>0</v>
      </c>
      <c r="I163" s="16">
        <f t="shared" si="4"/>
        <v>0</v>
      </c>
    </row>
    <row r="164" spans="1:9" ht="26.1" customHeight="1" x14ac:dyDescent="0.3">
      <c r="A164" s="42"/>
      <c r="B164" s="44"/>
      <c r="C164" s="40"/>
      <c r="D164" s="12" t="s">
        <v>234</v>
      </c>
      <c r="E164" s="13">
        <v>0</v>
      </c>
      <c r="F164" s="14">
        <v>0</v>
      </c>
      <c r="G164" s="14">
        <v>0</v>
      </c>
      <c r="H164" s="15">
        <v>0</v>
      </c>
      <c r="I164" s="16">
        <f t="shared" si="4"/>
        <v>0</v>
      </c>
    </row>
    <row r="165" spans="1:9" ht="26.1" customHeight="1" x14ac:dyDescent="0.3">
      <c r="A165" s="47" t="s">
        <v>235</v>
      </c>
      <c r="B165" s="43" t="s">
        <v>236</v>
      </c>
      <c r="C165" s="39" t="s">
        <v>237</v>
      </c>
      <c r="D165" s="17" t="s">
        <v>238</v>
      </c>
      <c r="E165" s="18">
        <v>0</v>
      </c>
      <c r="F165" s="19">
        <v>0</v>
      </c>
      <c r="G165" s="19">
        <v>0</v>
      </c>
      <c r="H165" s="20">
        <v>0</v>
      </c>
      <c r="I165" s="16">
        <f t="shared" ref="I165:I167" si="5">SUM(E165:H165)</f>
        <v>0</v>
      </c>
    </row>
    <row r="166" spans="1:9" ht="26.1" customHeight="1" x14ac:dyDescent="0.3">
      <c r="A166" s="42"/>
      <c r="B166" s="44"/>
      <c r="C166" s="40"/>
      <c r="D166" s="12" t="s">
        <v>239</v>
      </c>
      <c r="E166" s="13">
        <v>0</v>
      </c>
      <c r="F166" s="14">
        <v>0</v>
      </c>
      <c r="G166" s="14">
        <v>0</v>
      </c>
      <c r="H166" s="15">
        <v>0</v>
      </c>
      <c r="I166" s="16">
        <f t="shared" si="5"/>
        <v>0</v>
      </c>
    </row>
    <row r="167" spans="1:9" ht="26.1" customHeight="1" x14ac:dyDescent="0.3">
      <c r="A167" s="48" t="s">
        <v>240</v>
      </c>
      <c r="B167" s="49" t="s">
        <v>240</v>
      </c>
      <c r="C167" s="50" t="s">
        <v>240</v>
      </c>
      <c r="D167" s="21" t="s">
        <v>241</v>
      </c>
      <c r="E167" s="22">
        <v>0</v>
      </c>
      <c r="F167" s="23">
        <v>0</v>
      </c>
      <c r="G167" s="23">
        <v>0</v>
      </c>
      <c r="H167" s="23">
        <v>0</v>
      </c>
      <c r="I167" s="24">
        <f t="shared" si="5"/>
        <v>0</v>
      </c>
    </row>
    <row r="168" spans="1:9" x14ac:dyDescent="0.3">
      <c r="A168" s="25"/>
      <c r="B168" s="26"/>
      <c r="C168" s="26"/>
      <c r="D168" s="26"/>
      <c r="E168" s="27">
        <f>SUM(E5:E167)</f>
        <v>5979155.8261271818</v>
      </c>
      <c r="F168" s="28">
        <f>SUM(F5:F167)</f>
        <v>2295198.6669999999</v>
      </c>
      <c r="G168" s="28">
        <f>SUM(G5:G167)</f>
        <v>2950326.5668728151</v>
      </c>
      <c r="H168" s="28">
        <f>SUM(H5:H167)</f>
        <v>5525168.3500000006</v>
      </c>
      <c r="I168" s="29">
        <f>SUM(I5:I167)</f>
        <v>16749849.41</v>
      </c>
    </row>
  </sheetData>
  <mergeCells count="76">
    <mergeCell ref="A167"/>
    <mergeCell ref="B167"/>
    <mergeCell ref="C167"/>
    <mergeCell ref="C157:C160"/>
    <mergeCell ref="A157:A164"/>
    <mergeCell ref="B157:B164"/>
    <mergeCell ref="C161:C164"/>
    <mergeCell ref="A165:A166"/>
    <mergeCell ref="B165:B166"/>
    <mergeCell ref="C165:C166"/>
    <mergeCell ref="C149:C151"/>
    <mergeCell ref="A99:A153"/>
    <mergeCell ref="B144:B153"/>
    <mergeCell ref="C152:C153"/>
    <mergeCell ref="A154:A156"/>
    <mergeCell ref="B154:B156"/>
    <mergeCell ref="C154:C156"/>
    <mergeCell ref="C134:C137"/>
    <mergeCell ref="C138:C139"/>
    <mergeCell ref="B134:B143"/>
    <mergeCell ref="C140:C143"/>
    <mergeCell ref="C144:C148"/>
    <mergeCell ref="B116:B120"/>
    <mergeCell ref="C116:C120"/>
    <mergeCell ref="C121:C123"/>
    <mergeCell ref="C124:C126"/>
    <mergeCell ref="C127:C130"/>
    <mergeCell ref="B121:B133"/>
    <mergeCell ref="C131:C133"/>
    <mergeCell ref="C99:C102"/>
    <mergeCell ref="B99:B104"/>
    <mergeCell ref="C103:C104"/>
    <mergeCell ref="C105:C111"/>
    <mergeCell ref="B105:B115"/>
    <mergeCell ref="C112:C115"/>
    <mergeCell ref="C79:C82"/>
    <mergeCell ref="C83:C88"/>
    <mergeCell ref="C89:C91"/>
    <mergeCell ref="C92:C93"/>
    <mergeCell ref="A48:A98"/>
    <mergeCell ref="B61:B98"/>
    <mergeCell ref="C94:C98"/>
    <mergeCell ref="C61:C65"/>
    <mergeCell ref="C66:C69"/>
    <mergeCell ref="C70:C72"/>
    <mergeCell ref="C73:C74"/>
    <mergeCell ref="C75:C78"/>
    <mergeCell ref="C43:C44"/>
    <mergeCell ref="A34:A47"/>
    <mergeCell ref="B43:B47"/>
    <mergeCell ref="C45:C47"/>
    <mergeCell ref="C48:C56"/>
    <mergeCell ref="B48:B60"/>
    <mergeCell ref="C57:C60"/>
    <mergeCell ref="B34:B37"/>
    <mergeCell ref="C34:C37"/>
    <mergeCell ref="C38:C39"/>
    <mergeCell ref="B38:B42"/>
    <mergeCell ref="C40:C42"/>
    <mergeCell ref="C22:C24"/>
    <mergeCell ref="C25:C27"/>
    <mergeCell ref="B18:B29"/>
    <mergeCell ref="C28:C29"/>
    <mergeCell ref="A5:A33"/>
    <mergeCell ref="B30:B33"/>
    <mergeCell ref="C30:C33"/>
    <mergeCell ref="C5:C9"/>
    <mergeCell ref="C10:C12"/>
    <mergeCell ref="B5:B17"/>
    <mergeCell ref="C13:C17"/>
    <mergeCell ref="C18:C21"/>
    <mergeCell ref="A3:A4"/>
    <mergeCell ref="B3:B4"/>
    <mergeCell ref="C3:C4"/>
    <mergeCell ref="D3:D4"/>
    <mergeCell ref="E3:I3"/>
  </mergeCells>
  <pageMargins left="0.5" right="0.5" top="0.5" bottom="0.5" header="0.25" footer="0.25"/>
  <pageSetup paperSize="9" fitToWidth="0" fitToHeight="0" orientation="landscape" horizontalDpi="0" verticalDpi="0"/>
  <headerFooter scaleWithDoc="0" alignWithMargins="0">
    <oddHeader>Kronos       Assorbimento Costi e Interventi Economici   2019</oddHead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Normal="100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RowHeight="14.4" x14ac:dyDescent="0.3"/>
  <cols>
    <col min="1" max="1" width="10" customWidth="1"/>
    <col min="2" max="2" width="20" customWidth="1"/>
    <col min="3" max="3" width="24" customWidth="1"/>
    <col min="4" max="4" width="30" customWidth="1"/>
    <col min="5" max="9" width="15" customWidth="1"/>
  </cols>
  <sheetData>
    <row r="1" spans="1:9" s="1" customFormat="1" ht="30" customHeight="1" x14ac:dyDescent="0.35">
      <c r="A1" s="1" t="s">
        <v>246</v>
      </c>
    </row>
    <row r="2" spans="1:9" s="2" customFormat="1" ht="9.9" customHeight="1" x14ac:dyDescent="0.3"/>
    <row r="3" spans="1:9" x14ac:dyDescent="0.3">
      <c r="A3" s="30" t="s">
        <v>0</v>
      </c>
      <c r="B3" s="32" t="s">
        <v>1</v>
      </c>
      <c r="C3" s="32" t="s">
        <v>2</v>
      </c>
      <c r="D3" s="32" t="s">
        <v>3</v>
      </c>
      <c r="E3" s="30" t="s">
        <v>4</v>
      </c>
      <c r="F3" s="34"/>
      <c r="G3" s="34"/>
      <c r="H3" s="34"/>
      <c r="I3" s="35"/>
    </row>
    <row r="4" spans="1:9" ht="20.399999999999999" x14ac:dyDescent="0.3">
      <c r="A4" s="31"/>
      <c r="B4" s="33"/>
      <c r="C4" s="33"/>
      <c r="D4" s="33"/>
      <c r="E4" s="3" t="s">
        <v>5</v>
      </c>
      <c r="F4" s="4" t="s">
        <v>6</v>
      </c>
      <c r="G4" s="4" t="s">
        <v>7</v>
      </c>
      <c r="H4" s="5" t="s">
        <v>8</v>
      </c>
      <c r="I4" s="6" t="s">
        <v>247</v>
      </c>
    </row>
    <row r="5" spans="1:9" ht="26.1" customHeight="1" x14ac:dyDescent="0.3">
      <c r="A5" s="41" t="s">
        <v>10</v>
      </c>
      <c r="B5" s="37" t="s">
        <v>11</v>
      </c>
      <c r="C5" s="37" t="s">
        <v>12</v>
      </c>
      <c r="D5" s="7" t="s">
        <v>13</v>
      </c>
      <c r="E5" s="8">
        <v>3241.1355742973278</v>
      </c>
      <c r="F5" s="9">
        <v>1349.33</v>
      </c>
      <c r="G5" s="9">
        <v>1353.4458835259347</v>
      </c>
      <c r="H5" s="10">
        <v>0</v>
      </c>
      <c r="I5" s="11">
        <f t="shared" ref="I5:I36" si="0">SUM(E5:H5)</f>
        <v>5943.9114578232629</v>
      </c>
    </row>
    <row r="6" spans="1:9" ht="26.1" customHeight="1" x14ac:dyDescent="0.3">
      <c r="A6" s="41"/>
      <c r="B6" s="37"/>
      <c r="C6" s="37"/>
      <c r="D6" s="12" t="s">
        <v>14</v>
      </c>
      <c r="E6" s="13">
        <v>109625.4804828687</v>
      </c>
      <c r="F6" s="14">
        <v>3274.4</v>
      </c>
      <c r="G6" s="14">
        <v>33648.831664291778</v>
      </c>
      <c r="H6" s="15">
        <v>0</v>
      </c>
      <c r="I6" s="16">
        <f t="shared" si="0"/>
        <v>146548.71214716049</v>
      </c>
    </row>
    <row r="7" spans="1:9" ht="26.1" customHeight="1" x14ac:dyDescent="0.3">
      <c r="A7" s="41"/>
      <c r="B7" s="37"/>
      <c r="C7" s="37"/>
      <c r="D7" s="12" t="s">
        <v>15</v>
      </c>
      <c r="E7" s="13">
        <v>47402.19373034485</v>
      </c>
      <c r="F7" s="14">
        <v>0</v>
      </c>
      <c r="G7" s="14">
        <v>18125.597703916115</v>
      </c>
      <c r="H7" s="15">
        <v>0</v>
      </c>
      <c r="I7" s="16">
        <f t="shared" si="0"/>
        <v>65527.791434260966</v>
      </c>
    </row>
    <row r="8" spans="1:9" ht="26.1" customHeight="1" x14ac:dyDescent="0.3">
      <c r="A8" s="41"/>
      <c r="B8" s="37"/>
      <c r="C8" s="37"/>
      <c r="D8" s="12" t="s">
        <v>16</v>
      </c>
      <c r="E8" s="13">
        <v>27061.819812110603</v>
      </c>
      <c r="F8" s="14">
        <v>0</v>
      </c>
      <c r="G8" s="14">
        <v>9888.7080673141209</v>
      </c>
      <c r="H8" s="15">
        <v>0</v>
      </c>
      <c r="I8" s="16">
        <f t="shared" si="0"/>
        <v>36950.527879424728</v>
      </c>
    </row>
    <row r="9" spans="1:9" ht="26.1" customHeight="1" x14ac:dyDescent="0.3">
      <c r="A9" s="41"/>
      <c r="B9" s="37"/>
      <c r="C9" s="37"/>
      <c r="D9" s="12" t="s">
        <v>17</v>
      </c>
      <c r="E9" s="13">
        <v>6390.4672227180017</v>
      </c>
      <c r="F9" s="14">
        <v>0</v>
      </c>
      <c r="G9" s="14">
        <v>2710.7223163007766</v>
      </c>
      <c r="H9" s="15">
        <v>0</v>
      </c>
      <c r="I9" s="16">
        <f t="shared" si="0"/>
        <v>9101.1895390187783</v>
      </c>
    </row>
    <row r="10" spans="1:9" ht="26.1" customHeight="1" x14ac:dyDescent="0.3">
      <c r="A10" s="41"/>
      <c r="B10" s="37"/>
      <c r="C10" s="36" t="s">
        <v>18</v>
      </c>
      <c r="D10" s="17" t="s">
        <v>19</v>
      </c>
      <c r="E10" s="18">
        <v>513.7210509894694</v>
      </c>
      <c r="F10" s="19">
        <v>446.73</v>
      </c>
      <c r="G10" s="19">
        <v>225.48543322852439</v>
      </c>
      <c r="H10" s="20">
        <v>0</v>
      </c>
      <c r="I10" s="16">
        <f t="shared" si="0"/>
        <v>1185.9364842179939</v>
      </c>
    </row>
    <row r="11" spans="1:9" ht="26.1" customHeight="1" x14ac:dyDescent="0.3">
      <c r="A11" s="41"/>
      <c r="B11" s="37"/>
      <c r="C11" s="37"/>
      <c r="D11" s="12" t="s">
        <v>20</v>
      </c>
      <c r="E11" s="13">
        <v>56044.423336241161</v>
      </c>
      <c r="F11" s="14">
        <v>9394</v>
      </c>
      <c r="G11" s="14">
        <v>15475.062578113982</v>
      </c>
      <c r="H11" s="15">
        <v>0</v>
      </c>
      <c r="I11" s="16">
        <f t="shared" si="0"/>
        <v>80913.485914355144</v>
      </c>
    </row>
    <row r="12" spans="1:9" ht="26.1" customHeight="1" x14ac:dyDescent="0.3">
      <c r="A12" s="41"/>
      <c r="B12" s="37"/>
      <c r="C12" s="37"/>
      <c r="D12" s="12" t="s">
        <v>21</v>
      </c>
      <c r="E12" s="13">
        <v>14895.917434345836</v>
      </c>
      <c r="F12" s="14">
        <v>0</v>
      </c>
      <c r="G12" s="14">
        <v>5727.2210959325648</v>
      </c>
      <c r="H12" s="15">
        <v>0</v>
      </c>
      <c r="I12" s="16">
        <f t="shared" si="0"/>
        <v>20623.1385302784</v>
      </c>
    </row>
    <row r="13" spans="1:9" ht="26.1" customHeight="1" x14ac:dyDescent="0.3">
      <c r="A13" s="41"/>
      <c r="B13" s="38"/>
      <c r="C13" s="39" t="s">
        <v>22</v>
      </c>
      <c r="D13" s="17" t="s">
        <v>23</v>
      </c>
      <c r="E13" s="18">
        <v>7265.6621772099088</v>
      </c>
      <c r="F13" s="19">
        <v>300</v>
      </c>
      <c r="G13" s="19">
        <v>649.61481891667347</v>
      </c>
      <c r="H13" s="20">
        <v>0</v>
      </c>
      <c r="I13" s="16">
        <f t="shared" si="0"/>
        <v>8215.2769961265822</v>
      </c>
    </row>
    <row r="14" spans="1:9" ht="26.1" customHeight="1" x14ac:dyDescent="0.3">
      <c r="A14" s="41"/>
      <c r="B14" s="38"/>
      <c r="C14" s="40"/>
      <c r="D14" s="12" t="s">
        <v>24</v>
      </c>
      <c r="E14" s="13">
        <v>24159.369534780075</v>
      </c>
      <c r="F14" s="14">
        <v>2105.86</v>
      </c>
      <c r="G14" s="14">
        <v>7238.4090189736353</v>
      </c>
      <c r="H14" s="15">
        <v>0</v>
      </c>
      <c r="I14" s="16">
        <f t="shared" si="0"/>
        <v>33503.638553753713</v>
      </c>
    </row>
    <row r="15" spans="1:9" ht="26.1" customHeight="1" x14ac:dyDescent="0.3">
      <c r="A15" s="41"/>
      <c r="B15" s="38"/>
      <c r="C15" s="40"/>
      <c r="D15" s="12" t="s">
        <v>25</v>
      </c>
      <c r="E15" s="13">
        <v>100947.63233968899</v>
      </c>
      <c r="F15" s="14">
        <v>0</v>
      </c>
      <c r="G15" s="14">
        <v>42582.604134999499</v>
      </c>
      <c r="H15" s="15">
        <v>0</v>
      </c>
      <c r="I15" s="16">
        <f t="shared" si="0"/>
        <v>143530.23647468849</v>
      </c>
    </row>
    <row r="16" spans="1:9" ht="26.1" customHeight="1" x14ac:dyDescent="0.3">
      <c r="A16" s="41"/>
      <c r="B16" s="38"/>
      <c r="C16" s="40"/>
      <c r="D16" s="12" t="s">
        <v>26</v>
      </c>
      <c r="E16" s="13">
        <v>2429.4381510574431</v>
      </c>
      <c r="F16" s="14">
        <v>0</v>
      </c>
      <c r="G16" s="14">
        <v>217.21337795180617</v>
      </c>
      <c r="H16" s="15">
        <v>0</v>
      </c>
      <c r="I16" s="16">
        <f t="shared" si="0"/>
        <v>2646.6515290092493</v>
      </c>
    </row>
    <row r="17" spans="1:9" ht="26.1" customHeight="1" x14ac:dyDescent="0.3">
      <c r="A17" s="41"/>
      <c r="B17" s="38"/>
      <c r="C17" s="40"/>
      <c r="D17" s="12" t="s">
        <v>27</v>
      </c>
      <c r="E17" s="13">
        <v>37743.400622865644</v>
      </c>
      <c r="F17" s="14">
        <v>0</v>
      </c>
      <c r="G17" s="14">
        <v>3726.95072774337</v>
      </c>
      <c r="H17" s="15">
        <v>0</v>
      </c>
      <c r="I17" s="16">
        <f t="shared" si="0"/>
        <v>41470.351350609017</v>
      </c>
    </row>
    <row r="18" spans="1:9" ht="26.1" customHeight="1" x14ac:dyDescent="0.3">
      <c r="A18" s="41"/>
      <c r="B18" s="36" t="s">
        <v>28</v>
      </c>
      <c r="C18" s="36" t="s">
        <v>29</v>
      </c>
      <c r="D18" s="17" t="s">
        <v>30</v>
      </c>
      <c r="E18" s="18">
        <v>6504.079169732554</v>
      </c>
      <c r="F18" s="19">
        <v>7451.37</v>
      </c>
      <c r="G18" s="19">
        <v>2136.3934616705983</v>
      </c>
      <c r="H18" s="20">
        <v>0</v>
      </c>
      <c r="I18" s="16">
        <f t="shared" si="0"/>
        <v>16091.842631403153</v>
      </c>
    </row>
    <row r="19" spans="1:9" ht="26.1" customHeight="1" x14ac:dyDescent="0.3">
      <c r="A19" s="41"/>
      <c r="B19" s="37"/>
      <c r="C19" s="37"/>
      <c r="D19" s="12" t="s">
        <v>31</v>
      </c>
      <c r="E19" s="13">
        <v>297828.84602565039</v>
      </c>
      <c r="F19" s="14">
        <v>40274.728999999999</v>
      </c>
      <c r="G19" s="14">
        <v>118551.15050944847</v>
      </c>
      <c r="H19" s="15">
        <v>0</v>
      </c>
      <c r="I19" s="16">
        <f t="shared" si="0"/>
        <v>456654.72553509887</v>
      </c>
    </row>
    <row r="20" spans="1:9" ht="26.1" customHeight="1" x14ac:dyDescent="0.3">
      <c r="A20" s="41"/>
      <c r="B20" s="37"/>
      <c r="C20" s="37"/>
      <c r="D20" s="12" t="s">
        <v>32</v>
      </c>
      <c r="E20" s="13">
        <v>87080.722160563164</v>
      </c>
      <c r="F20" s="14">
        <v>4973.75</v>
      </c>
      <c r="G20" s="14">
        <v>29953.003196525118</v>
      </c>
      <c r="H20" s="15">
        <v>0</v>
      </c>
      <c r="I20" s="16">
        <f t="shared" si="0"/>
        <v>122007.47535708829</v>
      </c>
    </row>
    <row r="21" spans="1:9" ht="26.1" customHeight="1" x14ac:dyDescent="0.3">
      <c r="A21" s="41"/>
      <c r="B21" s="37"/>
      <c r="C21" s="37"/>
      <c r="D21" s="12" t="s">
        <v>33</v>
      </c>
      <c r="E21" s="13">
        <v>89555.130776900187</v>
      </c>
      <c r="F21" s="14">
        <v>15052.41</v>
      </c>
      <c r="G21" s="14">
        <v>29440.17927353501</v>
      </c>
      <c r="H21" s="15">
        <v>0</v>
      </c>
      <c r="I21" s="16">
        <f t="shared" si="0"/>
        <v>134047.72005043519</v>
      </c>
    </row>
    <row r="22" spans="1:9" ht="26.1" customHeight="1" x14ac:dyDescent="0.3">
      <c r="A22" s="41"/>
      <c r="B22" s="37"/>
      <c r="C22" s="36" t="s">
        <v>34</v>
      </c>
      <c r="D22" s="17" t="s">
        <v>35</v>
      </c>
      <c r="E22" s="18">
        <v>185.99974375267377</v>
      </c>
      <c r="F22" s="19">
        <v>0</v>
      </c>
      <c r="G22" s="19">
        <v>87.788973849332223</v>
      </c>
      <c r="H22" s="20">
        <v>0</v>
      </c>
      <c r="I22" s="16">
        <f t="shared" si="0"/>
        <v>273.78871760200599</v>
      </c>
    </row>
    <row r="23" spans="1:9" ht="26.1" customHeight="1" x14ac:dyDescent="0.3">
      <c r="A23" s="41"/>
      <c r="B23" s="37"/>
      <c r="C23" s="37"/>
      <c r="D23" s="12" t="s">
        <v>36</v>
      </c>
      <c r="E23" s="13">
        <v>0</v>
      </c>
      <c r="F23" s="14">
        <v>0</v>
      </c>
      <c r="G23" s="14">
        <v>0</v>
      </c>
      <c r="H23" s="15">
        <v>0</v>
      </c>
      <c r="I23" s="16">
        <f t="shared" si="0"/>
        <v>0</v>
      </c>
    </row>
    <row r="24" spans="1:9" ht="26.1" customHeight="1" x14ac:dyDescent="0.3">
      <c r="A24" s="41"/>
      <c r="B24" s="37"/>
      <c r="C24" s="37"/>
      <c r="D24" s="12" t="s">
        <v>37</v>
      </c>
      <c r="E24" s="13">
        <v>491.28899705558047</v>
      </c>
      <c r="F24" s="14">
        <v>0</v>
      </c>
      <c r="G24" s="14">
        <v>216.47064208742211</v>
      </c>
      <c r="H24" s="15">
        <v>0</v>
      </c>
      <c r="I24" s="16">
        <f t="shared" si="0"/>
        <v>707.75963914300257</v>
      </c>
    </row>
    <row r="25" spans="1:9" ht="26.1" customHeight="1" x14ac:dyDescent="0.3">
      <c r="A25" s="41"/>
      <c r="B25" s="37"/>
      <c r="C25" s="36" t="s">
        <v>38</v>
      </c>
      <c r="D25" s="17" t="s">
        <v>39</v>
      </c>
      <c r="E25" s="18">
        <v>3003.5747853674466</v>
      </c>
      <c r="F25" s="19">
        <v>364.84</v>
      </c>
      <c r="G25" s="19">
        <v>1486.965438714737</v>
      </c>
      <c r="H25" s="20">
        <v>0</v>
      </c>
      <c r="I25" s="16">
        <f t="shared" si="0"/>
        <v>4855.3802240821842</v>
      </c>
    </row>
    <row r="26" spans="1:9" ht="26.1" customHeight="1" x14ac:dyDescent="0.3">
      <c r="A26" s="41"/>
      <c r="B26" s="37"/>
      <c r="C26" s="37"/>
      <c r="D26" s="12" t="s">
        <v>40</v>
      </c>
      <c r="E26" s="13">
        <v>156980.16566496756</v>
      </c>
      <c r="F26" s="14">
        <v>18137.5</v>
      </c>
      <c r="G26" s="14">
        <v>76988.594703846538</v>
      </c>
      <c r="H26" s="15">
        <v>0</v>
      </c>
      <c r="I26" s="16">
        <f t="shared" si="0"/>
        <v>252106.26036881411</v>
      </c>
    </row>
    <row r="27" spans="1:9" ht="26.1" customHeight="1" x14ac:dyDescent="0.3">
      <c r="A27" s="41"/>
      <c r="B27" s="37"/>
      <c r="C27" s="37"/>
      <c r="D27" s="12" t="s">
        <v>41</v>
      </c>
      <c r="E27" s="13">
        <v>182451.15955076081</v>
      </c>
      <c r="F27" s="14">
        <v>156985.48000000001</v>
      </c>
      <c r="G27" s="14">
        <v>86244.892498221219</v>
      </c>
      <c r="H27" s="15">
        <v>0</v>
      </c>
      <c r="I27" s="16">
        <f t="shared" si="0"/>
        <v>425681.5320489821</v>
      </c>
    </row>
    <row r="28" spans="1:9" ht="26.1" customHeight="1" x14ac:dyDescent="0.3">
      <c r="A28" s="41"/>
      <c r="B28" s="38"/>
      <c r="C28" s="39" t="s">
        <v>42</v>
      </c>
      <c r="D28" s="17" t="s">
        <v>43</v>
      </c>
      <c r="E28" s="18">
        <v>0</v>
      </c>
      <c r="F28" s="19">
        <v>650</v>
      </c>
      <c r="G28" s="19">
        <v>0</v>
      </c>
      <c r="H28" s="20">
        <v>0</v>
      </c>
      <c r="I28" s="16">
        <f t="shared" si="0"/>
        <v>650</v>
      </c>
    </row>
    <row r="29" spans="1:9" ht="26.1" customHeight="1" x14ac:dyDescent="0.3">
      <c r="A29" s="41"/>
      <c r="B29" s="38"/>
      <c r="C29" s="40"/>
      <c r="D29" s="12" t="s">
        <v>44</v>
      </c>
      <c r="E29" s="13">
        <v>12157.205408887045</v>
      </c>
      <c r="F29" s="14">
        <v>8539.9599999999991</v>
      </c>
      <c r="G29" s="14">
        <v>5364.4916568861954</v>
      </c>
      <c r="H29" s="15">
        <v>0</v>
      </c>
      <c r="I29" s="16">
        <f t="shared" si="0"/>
        <v>26061.657065773237</v>
      </c>
    </row>
    <row r="30" spans="1:9" ht="26.1" customHeight="1" x14ac:dyDescent="0.3">
      <c r="A30" s="42"/>
      <c r="B30" s="43" t="s">
        <v>45</v>
      </c>
      <c r="C30" s="39" t="s">
        <v>46</v>
      </c>
      <c r="D30" s="17" t="s">
        <v>47</v>
      </c>
      <c r="E30" s="18">
        <v>0</v>
      </c>
      <c r="F30" s="19">
        <v>0</v>
      </c>
      <c r="G30" s="19">
        <v>0</v>
      </c>
      <c r="H30" s="20">
        <v>0</v>
      </c>
      <c r="I30" s="16">
        <f t="shared" si="0"/>
        <v>0</v>
      </c>
    </row>
    <row r="31" spans="1:9" ht="26.1" customHeight="1" x14ac:dyDescent="0.3">
      <c r="A31" s="42"/>
      <c r="B31" s="44"/>
      <c r="C31" s="40"/>
      <c r="D31" s="12" t="s">
        <v>48</v>
      </c>
      <c r="E31" s="13">
        <v>124596.04444227109</v>
      </c>
      <c r="F31" s="14">
        <v>33170.92</v>
      </c>
      <c r="G31" s="14">
        <v>58115.83683092807</v>
      </c>
      <c r="H31" s="15">
        <v>32079.06</v>
      </c>
      <c r="I31" s="16">
        <f t="shared" si="0"/>
        <v>247961.86127319917</v>
      </c>
    </row>
    <row r="32" spans="1:9" ht="26.1" customHeight="1" x14ac:dyDescent="0.3">
      <c r="A32" s="42"/>
      <c r="B32" s="44"/>
      <c r="C32" s="40"/>
      <c r="D32" s="12" t="s">
        <v>49</v>
      </c>
      <c r="E32" s="13">
        <v>23740.789914460216</v>
      </c>
      <c r="F32" s="14">
        <v>0</v>
      </c>
      <c r="G32" s="14">
        <v>8390.9362562844708</v>
      </c>
      <c r="H32" s="15">
        <v>0</v>
      </c>
      <c r="I32" s="16">
        <f t="shared" si="0"/>
        <v>32131.726170744689</v>
      </c>
    </row>
    <row r="33" spans="1:9" ht="26.1" customHeight="1" x14ac:dyDescent="0.3">
      <c r="A33" s="42"/>
      <c r="B33" s="44"/>
      <c r="C33" s="40"/>
      <c r="D33" s="12" t="s">
        <v>50</v>
      </c>
      <c r="E33" s="13">
        <v>0</v>
      </c>
      <c r="F33" s="14">
        <v>0</v>
      </c>
      <c r="G33" s="14">
        <v>0</v>
      </c>
      <c r="H33" s="15">
        <v>0</v>
      </c>
      <c r="I33" s="16">
        <f t="shared" si="0"/>
        <v>0</v>
      </c>
    </row>
    <row r="34" spans="1:9" ht="26.1" customHeight="1" x14ac:dyDescent="0.3">
      <c r="A34" s="45" t="s">
        <v>51</v>
      </c>
      <c r="B34" s="46" t="s">
        <v>52</v>
      </c>
      <c r="C34" s="39" t="s">
        <v>53</v>
      </c>
      <c r="D34" s="17" t="s">
        <v>54</v>
      </c>
      <c r="E34" s="18">
        <v>2132.7199614455744</v>
      </c>
      <c r="F34" s="19">
        <v>5254.16</v>
      </c>
      <c r="G34" s="19">
        <v>920.53195994736893</v>
      </c>
      <c r="H34" s="20">
        <v>0</v>
      </c>
      <c r="I34" s="16">
        <f t="shared" si="0"/>
        <v>8307.4119213929444</v>
      </c>
    </row>
    <row r="35" spans="1:9" ht="26.1" customHeight="1" x14ac:dyDescent="0.3">
      <c r="A35" s="41"/>
      <c r="B35" s="38"/>
      <c r="C35" s="40"/>
      <c r="D35" s="12" t="s">
        <v>55</v>
      </c>
      <c r="E35" s="13">
        <v>4810.7005355035481</v>
      </c>
      <c r="F35" s="14">
        <v>0</v>
      </c>
      <c r="G35" s="14">
        <v>1188.8011972009942</v>
      </c>
      <c r="H35" s="15">
        <v>0</v>
      </c>
      <c r="I35" s="16">
        <f t="shared" si="0"/>
        <v>5999.5017327045425</v>
      </c>
    </row>
    <row r="36" spans="1:9" ht="26.1" customHeight="1" x14ac:dyDescent="0.3">
      <c r="A36" s="41"/>
      <c r="B36" s="38"/>
      <c r="C36" s="40"/>
      <c r="D36" s="12" t="s">
        <v>56</v>
      </c>
      <c r="E36" s="13">
        <v>51486.171824804718</v>
      </c>
      <c r="F36" s="14">
        <v>5707.634399999999</v>
      </c>
      <c r="G36" s="14">
        <v>22442.523651734133</v>
      </c>
      <c r="H36" s="15">
        <v>0</v>
      </c>
      <c r="I36" s="16">
        <f t="shared" si="0"/>
        <v>79636.329876538861</v>
      </c>
    </row>
    <row r="37" spans="1:9" ht="26.1" customHeight="1" x14ac:dyDescent="0.3">
      <c r="A37" s="41"/>
      <c r="B37" s="38"/>
      <c r="C37" s="40"/>
      <c r="D37" s="12" t="s">
        <v>57</v>
      </c>
      <c r="E37" s="13">
        <v>232548.66036582514</v>
      </c>
      <c r="F37" s="14">
        <v>16711.46</v>
      </c>
      <c r="G37" s="14">
        <v>100008.52824213951</v>
      </c>
      <c r="H37" s="15">
        <v>0</v>
      </c>
      <c r="I37" s="16">
        <f t="shared" ref="I37:I68" si="1">SUM(E37:H37)</f>
        <v>349268.64860796463</v>
      </c>
    </row>
    <row r="38" spans="1:9" ht="26.1" customHeight="1" x14ac:dyDescent="0.3">
      <c r="A38" s="41"/>
      <c r="B38" s="36" t="s">
        <v>58</v>
      </c>
      <c r="C38" s="36" t="s">
        <v>59</v>
      </c>
      <c r="D38" s="17" t="s">
        <v>60</v>
      </c>
      <c r="E38" s="18">
        <v>13917.859934268678</v>
      </c>
      <c r="F38" s="19">
        <v>2268.37</v>
      </c>
      <c r="G38" s="19">
        <v>3708.0829554109937</v>
      </c>
      <c r="H38" s="20">
        <v>0</v>
      </c>
      <c r="I38" s="16">
        <f t="shared" si="1"/>
        <v>19894.312889679673</v>
      </c>
    </row>
    <row r="39" spans="1:9" ht="26.1" customHeight="1" x14ac:dyDescent="0.3">
      <c r="A39" s="41"/>
      <c r="B39" s="37"/>
      <c r="C39" s="37"/>
      <c r="D39" s="12" t="s">
        <v>61</v>
      </c>
      <c r="E39" s="13">
        <v>185816.74041511043</v>
      </c>
      <c r="F39" s="14">
        <v>27008</v>
      </c>
      <c r="G39" s="14">
        <v>80129.780355585099</v>
      </c>
      <c r="H39" s="15">
        <v>0</v>
      </c>
      <c r="I39" s="16">
        <f t="shared" si="1"/>
        <v>292954.52077069553</v>
      </c>
    </row>
    <row r="40" spans="1:9" ht="26.1" customHeight="1" x14ac:dyDescent="0.3">
      <c r="A40" s="41"/>
      <c r="B40" s="38"/>
      <c r="C40" s="39" t="s">
        <v>62</v>
      </c>
      <c r="D40" s="17" t="s">
        <v>63</v>
      </c>
      <c r="E40" s="18">
        <v>1158.8204028128025</v>
      </c>
      <c r="F40" s="19">
        <v>180</v>
      </c>
      <c r="G40" s="19">
        <v>378.46180220212949</v>
      </c>
      <c r="H40" s="20">
        <v>0</v>
      </c>
      <c r="I40" s="16">
        <f t="shared" si="1"/>
        <v>1717.2822050149321</v>
      </c>
    </row>
    <row r="41" spans="1:9" ht="26.1" customHeight="1" x14ac:dyDescent="0.3">
      <c r="A41" s="41"/>
      <c r="B41" s="38"/>
      <c r="C41" s="40"/>
      <c r="D41" s="12" t="s">
        <v>64</v>
      </c>
      <c r="E41" s="13">
        <v>46211.762772250608</v>
      </c>
      <c r="F41" s="14">
        <v>54253.42</v>
      </c>
      <c r="G41" s="14">
        <v>18955.453706306849</v>
      </c>
      <c r="H41" s="15">
        <v>0</v>
      </c>
      <c r="I41" s="16">
        <f t="shared" si="1"/>
        <v>119420.63647855746</v>
      </c>
    </row>
    <row r="42" spans="1:9" ht="26.1" customHeight="1" x14ac:dyDescent="0.3">
      <c r="A42" s="41"/>
      <c r="B42" s="38"/>
      <c r="C42" s="40"/>
      <c r="D42" s="12" t="s">
        <v>65</v>
      </c>
      <c r="E42" s="13">
        <v>307038.20831593877</v>
      </c>
      <c r="F42" s="14">
        <v>221584.68820000003</v>
      </c>
      <c r="G42" s="14">
        <v>138141.73836016346</v>
      </c>
      <c r="H42" s="15">
        <v>0</v>
      </c>
      <c r="I42" s="16">
        <f t="shared" si="1"/>
        <v>666764.63487610221</v>
      </c>
    </row>
    <row r="43" spans="1:9" ht="26.1" customHeight="1" x14ac:dyDescent="0.3">
      <c r="A43" s="42"/>
      <c r="B43" s="39" t="s">
        <v>66</v>
      </c>
      <c r="C43" s="36" t="s">
        <v>67</v>
      </c>
      <c r="D43" s="17" t="s">
        <v>68</v>
      </c>
      <c r="E43" s="18">
        <v>0</v>
      </c>
      <c r="F43" s="19">
        <v>0</v>
      </c>
      <c r="G43" s="19">
        <v>0</v>
      </c>
      <c r="H43" s="20">
        <v>0</v>
      </c>
      <c r="I43" s="16">
        <f t="shared" si="1"/>
        <v>0</v>
      </c>
    </row>
    <row r="44" spans="1:9" ht="26.1" customHeight="1" x14ac:dyDescent="0.3">
      <c r="A44" s="42"/>
      <c r="B44" s="40"/>
      <c r="C44" s="37"/>
      <c r="D44" s="12" t="s">
        <v>69</v>
      </c>
      <c r="E44" s="13">
        <v>155360.43590024355</v>
      </c>
      <c r="F44" s="14">
        <v>50800.689999999995</v>
      </c>
      <c r="G44" s="14">
        <v>66982.134884196625</v>
      </c>
      <c r="H44" s="15">
        <v>0</v>
      </c>
      <c r="I44" s="16">
        <f t="shared" si="1"/>
        <v>273143.26078444021</v>
      </c>
    </row>
    <row r="45" spans="1:9" ht="26.1" customHeight="1" x14ac:dyDescent="0.3">
      <c r="A45" s="42"/>
      <c r="B45" s="44"/>
      <c r="C45" s="39" t="s">
        <v>70</v>
      </c>
      <c r="D45" s="17" t="s">
        <v>71</v>
      </c>
      <c r="E45" s="18">
        <v>8934.4618761002494</v>
      </c>
      <c r="F45" s="19">
        <v>2565.15</v>
      </c>
      <c r="G45" s="19">
        <v>1692.8006693990296</v>
      </c>
      <c r="H45" s="20">
        <v>0</v>
      </c>
      <c r="I45" s="16">
        <f t="shared" si="1"/>
        <v>13192.412545499279</v>
      </c>
    </row>
    <row r="46" spans="1:9" ht="26.1" customHeight="1" x14ac:dyDescent="0.3">
      <c r="A46" s="42"/>
      <c r="B46" s="44"/>
      <c r="C46" s="40"/>
      <c r="D46" s="12" t="s">
        <v>72</v>
      </c>
      <c r="E46" s="13">
        <v>252048.62843688289</v>
      </c>
      <c r="F46" s="14">
        <v>27034.37</v>
      </c>
      <c r="G46" s="14">
        <v>110784.08348331972</v>
      </c>
      <c r="H46" s="15">
        <v>0</v>
      </c>
      <c r="I46" s="16">
        <f t="shared" si="1"/>
        <v>389867.08192020265</v>
      </c>
    </row>
    <row r="47" spans="1:9" ht="26.1" customHeight="1" x14ac:dyDescent="0.3">
      <c r="A47" s="42"/>
      <c r="B47" s="44"/>
      <c r="C47" s="40"/>
      <c r="D47" s="12" t="s">
        <v>73</v>
      </c>
      <c r="E47" s="13">
        <v>118313.58188768748</v>
      </c>
      <c r="F47" s="14">
        <v>63846.105199999998</v>
      </c>
      <c r="G47" s="14">
        <v>46227.155169127713</v>
      </c>
      <c r="H47" s="15">
        <v>0</v>
      </c>
      <c r="I47" s="16">
        <f t="shared" si="1"/>
        <v>228386.8422568152</v>
      </c>
    </row>
    <row r="48" spans="1:9" ht="26.1" customHeight="1" x14ac:dyDescent="0.3">
      <c r="A48" s="45" t="s">
        <v>74</v>
      </c>
      <c r="B48" s="36" t="s">
        <v>75</v>
      </c>
      <c r="C48" s="36" t="s">
        <v>76</v>
      </c>
      <c r="D48" s="17" t="s">
        <v>77</v>
      </c>
      <c r="E48" s="18">
        <v>6858.6633466707362</v>
      </c>
      <c r="F48" s="19">
        <v>11395.15</v>
      </c>
      <c r="G48" s="19">
        <v>3289.6416898628609</v>
      </c>
      <c r="H48" s="20">
        <v>0</v>
      </c>
      <c r="I48" s="16">
        <f t="shared" si="1"/>
        <v>21543.455036533596</v>
      </c>
    </row>
    <row r="49" spans="1:9" ht="26.1" customHeight="1" x14ac:dyDescent="0.3">
      <c r="A49" s="41"/>
      <c r="B49" s="37"/>
      <c r="C49" s="37"/>
      <c r="D49" s="12" t="s">
        <v>78</v>
      </c>
      <c r="E49" s="13">
        <v>941361.07600300875</v>
      </c>
      <c r="F49" s="14">
        <v>233492.81650000002</v>
      </c>
      <c r="G49" s="14">
        <v>426338.94692062953</v>
      </c>
      <c r="H49" s="15">
        <v>0</v>
      </c>
      <c r="I49" s="16">
        <f t="shared" si="1"/>
        <v>1601192.8394236383</v>
      </c>
    </row>
    <row r="50" spans="1:9" ht="26.1" customHeight="1" x14ac:dyDescent="0.3">
      <c r="A50" s="41"/>
      <c r="B50" s="37"/>
      <c r="C50" s="37"/>
      <c r="D50" s="12" t="s">
        <v>79</v>
      </c>
      <c r="E50" s="13">
        <v>22217.581033219074</v>
      </c>
      <c r="F50" s="14">
        <v>1350</v>
      </c>
      <c r="G50" s="14">
        <v>9558.6026413826803</v>
      </c>
      <c r="H50" s="15">
        <v>0</v>
      </c>
      <c r="I50" s="16">
        <f t="shared" si="1"/>
        <v>33126.183674601751</v>
      </c>
    </row>
    <row r="51" spans="1:9" ht="26.1" customHeight="1" x14ac:dyDescent="0.3">
      <c r="A51" s="41"/>
      <c r="B51" s="37"/>
      <c r="C51" s="37"/>
      <c r="D51" s="12" t="s">
        <v>80</v>
      </c>
      <c r="E51" s="13">
        <v>7039.8277995960934</v>
      </c>
      <c r="F51" s="14">
        <v>0</v>
      </c>
      <c r="G51" s="14">
        <v>18936.754480687006</v>
      </c>
      <c r="H51" s="15">
        <v>0</v>
      </c>
      <c r="I51" s="16">
        <f t="shared" si="1"/>
        <v>25976.582280283099</v>
      </c>
    </row>
    <row r="52" spans="1:9" ht="26.1" customHeight="1" x14ac:dyDescent="0.3">
      <c r="A52" s="41"/>
      <c r="B52" s="37"/>
      <c r="C52" s="37"/>
      <c r="D52" s="12" t="s">
        <v>81</v>
      </c>
      <c r="E52" s="13">
        <v>196901.82581089594</v>
      </c>
      <c r="F52" s="14">
        <v>308219.35000000003</v>
      </c>
      <c r="G52" s="14">
        <v>105118.07874848192</v>
      </c>
      <c r="H52" s="15">
        <v>0</v>
      </c>
      <c r="I52" s="16">
        <f t="shared" si="1"/>
        <v>610239.25455937791</v>
      </c>
    </row>
    <row r="53" spans="1:9" ht="26.1" customHeight="1" x14ac:dyDescent="0.3">
      <c r="A53" s="41"/>
      <c r="B53" s="37"/>
      <c r="C53" s="37"/>
      <c r="D53" s="12" t="s">
        <v>82</v>
      </c>
      <c r="E53" s="13">
        <v>154533.19299465473</v>
      </c>
      <c r="F53" s="14">
        <v>49787.07</v>
      </c>
      <c r="G53" s="14">
        <v>72191.857913814965</v>
      </c>
      <c r="H53" s="15">
        <v>0</v>
      </c>
      <c r="I53" s="16">
        <f t="shared" si="1"/>
        <v>276512.12090846972</v>
      </c>
    </row>
    <row r="54" spans="1:9" ht="26.1" customHeight="1" x14ac:dyDescent="0.3">
      <c r="A54" s="41"/>
      <c r="B54" s="37"/>
      <c r="C54" s="37"/>
      <c r="D54" s="12" t="s">
        <v>83</v>
      </c>
      <c r="E54" s="13">
        <v>26778.674637797201</v>
      </c>
      <c r="F54" s="14">
        <v>6601.7160000000003</v>
      </c>
      <c r="G54" s="14">
        <v>11063.355650526741</v>
      </c>
      <c r="H54" s="15">
        <v>0</v>
      </c>
      <c r="I54" s="16">
        <f t="shared" si="1"/>
        <v>44443.746288323942</v>
      </c>
    </row>
    <row r="55" spans="1:9" ht="26.1" customHeight="1" x14ac:dyDescent="0.3">
      <c r="A55" s="41"/>
      <c r="B55" s="37"/>
      <c r="C55" s="37"/>
      <c r="D55" s="12" t="s">
        <v>84</v>
      </c>
      <c r="E55" s="13">
        <v>163676.68924537761</v>
      </c>
      <c r="F55" s="14">
        <v>0</v>
      </c>
      <c r="G55" s="14">
        <v>76717.301549285054</v>
      </c>
      <c r="H55" s="15">
        <v>0</v>
      </c>
      <c r="I55" s="16">
        <f t="shared" si="1"/>
        <v>240393.99079466268</v>
      </c>
    </row>
    <row r="56" spans="1:9" ht="26.1" customHeight="1" x14ac:dyDescent="0.3">
      <c r="A56" s="41"/>
      <c r="B56" s="37"/>
      <c r="C56" s="37"/>
      <c r="D56" s="12" t="s">
        <v>85</v>
      </c>
      <c r="E56" s="13">
        <v>186642.97363224564</v>
      </c>
      <c r="F56" s="14">
        <v>0</v>
      </c>
      <c r="G56" s="14">
        <v>89135.296010382343</v>
      </c>
      <c r="H56" s="15">
        <v>0</v>
      </c>
      <c r="I56" s="16">
        <f t="shared" si="1"/>
        <v>275778.26964262797</v>
      </c>
    </row>
    <row r="57" spans="1:9" ht="26.1" customHeight="1" x14ac:dyDescent="0.3">
      <c r="A57" s="41"/>
      <c r="B57" s="38"/>
      <c r="C57" s="39" t="s">
        <v>86</v>
      </c>
      <c r="D57" s="17" t="s">
        <v>87</v>
      </c>
      <c r="E57" s="18">
        <v>0</v>
      </c>
      <c r="F57" s="19">
        <v>0</v>
      </c>
      <c r="G57" s="19">
        <v>0</v>
      </c>
      <c r="H57" s="20">
        <v>0</v>
      </c>
      <c r="I57" s="16">
        <f t="shared" si="1"/>
        <v>0</v>
      </c>
    </row>
    <row r="58" spans="1:9" ht="26.1" customHeight="1" x14ac:dyDescent="0.3">
      <c r="A58" s="41"/>
      <c r="B58" s="38"/>
      <c r="C58" s="40"/>
      <c r="D58" s="12" t="s">
        <v>88</v>
      </c>
      <c r="E58" s="13">
        <v>9360.2037960744019</v>
      </c>
      <c r="F58" s="14">
        <v>0</v>
      </c>
      <c r="G58" s="14">
        <v>3233.7843234623665</v>
      </c>
      <c r="H58" s="15">
        <v>0</v>
      </c>
      <c r="I58" s="16">
        <f t="shared" si="1"/>
        <v>12593.988119536769</v>
      </c>
    </row>
    <row r="59" spans="1:9" ht="26.1" customHeight="1" x14ac:dyDescent="0.3">
      <c r="A59" s="41"/>
      <c r="B59" s="38"/>
      <c r="C59" s="40"/>
      <c r="D59" s="12" t="s">
        <v>89</v>
      </c>
      <c r="E59" s="13">
        <v>0</v>
      </c>
      <c r="F59" s="14">
        <v>0</v>
      </c>
      <c r="G59" s="14">
        <v>0</v>
      </c>
      <c r="H59" s="15">
        <v>0</v>
      </c>
      <c r="I59" s="16">
        <f t="shared" si="1"/>
        <v>0</v>
      </c>
    </row>
    <row r="60" spans="1:9" ht="26.1" customHeight="1" x14ac:dyDescent="0.3">
      <c r="A60" s="41"/>
      <c r="B60" s="38"/>
      <c r="C60" s="40"/>
      <c r="D60" s="12" t="s">
        <v>90</v>
      </c>
      <c r="E60" s="13">
        <v>0</v>
      </c>
      <c r="F60" s="14">
        <v>0</v>
      </c>
      <c r="G60" s="14">
        <v>0</v>
      </c>
      <c r="H60" s="15">
        <v>0</v>
      </c>
      <c r="I60" s="16">
        <f t="shared" si="1"/>
        <v>0</v>
      </c>
    </row>
    <row r="61" spans="1:9" ht="26.1" customHeight="1" x14ac:dyDescent="0.3">
      <c r="A61" s="42"/>
      <c r="B61" s="39" t="s">
        <v>91</v>
      </c>
      <c r="C61" s="36" t="s">
        <v>92</v>
      </c>
      <c r="D61" s="17" t="s">
        <v>93</v>
      </c>
      <c r="E61" s="18">
        <v>0</v>
      </c>
      <c r="F61" s="19">
        <v>0</v>
      </c>
      <c r="G61" s="19">
        <v>0</v>
      </c>
      <c r="H61" s="20">
        <v>0</v>
      </c>
      <c r="I61" s="16">
        <f t="shared" si="1"/>
        <v>0</v>
      </c>
    </row>
    <row r="62" spans="1:9" ht="26.1" customHeight="1" x14ac:dyDescent="0.3">
      <c r="A62" s="42"/>
      <c r="B62" s="40"/>
      <c r="C62" s="37"/>
      <c r="D62" s="12" t="s">
        <v>94</v>
      </c>
      <c r="E62" s="13">
        <v>0</v>
      </c>
      <c r="F62" s="14">
        <v>0</v>
      </c>
      <c r="G62" s="14">
        <v>0</v>
      </c>
      <c r="H62" s="15">
        <v>0</v>
      </c>
      <c r="I62" s="16">
        <f t="shared" si="1"/>
        <v>0</v>
      </c>
    </row>
    <row r="63" spans="1:9" ht="26.1" customHeight="1" x14ac:dyDescent="0.3">
      <c r="A63" s="42"/>
      <c r="B63" s="40"/>
      <c r="C63" s="37"/>
      <c r="D63" s="12" t="s">
        <v>95</v>
      </c>
      <c r="E63" s="13">
        <v>0</v>
      </c>
      <c r="F63" s="14">
        <v>0</v>
      </c>
      <c r="G63" s="14">
        <v>0</v>
      </c>
      <c r="H63" s="15">
        <v>0</v>
      </c>
      <c r="I63" s="16">
        <f t="shared" si="1"/>
        <v>0</v>
      </c>
    </row>
    <row r="64" spans="1:9" ht="26.1" customHeight="1" x14ac:dyDescent="0.3">
      <c r="A64" s="42"/>
      <c r="B64" s="40"/>
      <c r="C64" s="37"/>
      <c r="D64" s="12" t="s">
        <v>96</v>
      </c>
      <c r="E64" s="13">
        <v>2556.8809092426554</v>
      </c>
      <c r="F64" s="14">
        <v>0</v>
      </c>
      <c r="G64" s="14">
        <v>699.29519086625464</v>
      </c>
      <c r="H64" s="15">
        <v>0</v>
      </c>
      <c r="I64" s="16">
        <f t="shared" si="1"/>
        <v>3256.1761001089098</v>
      </c>
    </row>
    <row r="65" spans="1:9" ht="26.1" customHeight="1" x14ac:dyDescent="0.3">
      <c r="A65" s="42"/>
      <c r="B65" s="40"/>
      <c r="C65" s="37"/>
      <c r="D65" s="12" t="s">
        <v>97</v>
      </c>
      <c r="E65" s="13">
        <v>32306.135308645138</v>
      </c>
      <c r="F65" s="14">
        <v>0</v>
      </c>
      <c r="G65" s="14">
        <v>14936.57522396929</v>
      </c>
      <c r="H65" s="15">
        <v>52857.14</v>
      </c>
      <c r="I65" s="16">
        <f t="shared" si="1"/>
        <v>100099.85053261442</v>
      </c>
    </row>
    <row r="66" spans="1:9" ht="26.1" customHeight="1" x14ac:dyDescent="0.3">
      <c r="A66" s="42"/>
      <c r="B66" s="40"/>
      <c r="C66" s="36" t="s">
        <v>98</v>
      </c>
      <c r="D66" s="17" t="s">
        <v>99</v>
      </c>
      <c r="E66" s="18">
        <v>0</v>
      </c>
      <c r="F66" s="19">
        <v>0</v>
      </c>
      <c r="G66" s="19">
        <v>0</v>
      </c>
      <c r="H66" s="20">
        <v>0</v>
      </c>
      <c r="I66" s="16">
        <f t="shared" si="1"/>
        <v>0</v>
      </c>
    </row>
    <row r="67" spans="1:9" ht="26.1" customHeight="1" x14ac:dyDescent="0.3">
      <c r="A67" s="42"/>
      <c r="B67" s="40"/>
      <c r="C67" s="37"/>
      <c r="D67" s="12" t="s">
        <v>100</v>
      </c>
      <c r="E67" s="13">
        <v>1835.8373340688711</v>
      </c>
      <c r="F67" s="14">
        <v>0</v>
      </c>
      <c r="G67" s="14">
        <v>690.14695453449963</v>
      </c>
      <c r="H67" s="15">
        <v>0</v>
      </c>
      <c r="I67" s="16">
        <f t="shared" si="1"/>
        <v>2525.9842886033707</v>
      </c>
    </row>
    <row r="68" spans="1:9" ht="26.1" customHeight="1" x14ac:dyDescent="0.3">
      <c r="A68" s="42"/>
      <c r="B68" s="40"/>
      <c r="C68" s="37"/>
      <c r="D68" s="12" t="s">
        <v>101</v>
      </c>
      <c r="E68" s="13">
        <v>2681.5789723803882</v>
      </c>
      <c r="F68" s="14">
        <v>0</v>
      </c>
      <c r="G68" s="14">
        <v>1110.3296316395094</v>
      </c>
      <c r="H68" s="15">
        <v>5281</v>
      </c>
      <c r="I68" s="16">
        <f t="shared" si="1"/>
        <v>9072.9086040198981</v>
      </c>
    </row>
    <row r="69" spans="1:9" ht="26.1" customHeight="1" x14ac:dyDescent="0.3">
      <c r="A69" s="42"/>
      <c r="B69" s="40"/>
      <c r="C69" s="37"/>
      <c r="D69" s="12" t="s">
        <v>102</v>
      </c>
      <c r="E69" s="13">
        <v>4200.7564843415721</v>
      </c>
      <c r="F69" s="14">
        <v>2439.92</v>
      </c>
      <c r="G69" s="14">
        <v>1959.4514915205882</v>
      </c>
      <c r="H69" s="15">
        <v>0</v>
      </c>
      <c r="I69" s="16">
        <f t="shared" ref="I69:I100" si="2">SUM(E69:H69)</f>
        <v>8600.1279758621604</v>
      </c>
    </row>
    <row r="70" spans="1:9" ht="26.1" customHeight="1" x14ac:dyDescent="0.3">
      <c r="A70" s="42"/>
      <c r="B70" s="40"/>
      <c r="C70" s="36" t="s">
        <v>103</v>
      </c>
      <c r="D70" s="17" t="s">
        <v>104</v>
      </c>
      <c r="E70" s="18">
        <v>1265.678248632345</v>
      </c>
      <c r="F70" s="19">
        <v>0</v>
      </c>
      <c r="G70" s="19">
        <v>347.84191529257203</v>
      </c>
      <c r="H70" s="20">
        <v>0</v>
      </c>
      <c r="I70" s="16">
        <f t="shared" si="2"/>
        <v>1613.5201639249171</v>
      </c>
    </row>
    <row r="71" spans="1:9" ht="26.1" customHeight="1" x14ac:dyDescent="0.3">
      <c r="A71" s="42"/>
      <c r="B71" s="40"/>
      <c r="C71" s="37"/>
      <c r="D71" s="12" t="s">
        <v>105</v>
      </c>
      <c r="E71" s="13">
        <v>16519.464535000643</v>
      </c>
      <c r="F71" s="14">
        <v>0</v>
      </c>
      <c r="G71" s="14">
        <v>5914.7913166931676</v>
      </c>
      <c r="H71" s="15">
        <v>27137.730000000003</v>
      </c>
      <c r="I71" s="16">
        <f t="shared" si="2"/>
        <v>49571.985851693811</v>
      </c>
    </row>
    <row r="72" spans="1:9" ht="26.1" customHeight="1" x14ac:dyDescent="0.3">
      <c r="A72" s="42"/>
      <c r="B72" s="40"/>
      <c r="C72" s="37"/>
      <c r="D72" s="12" t="s">
        <v>106</v>
      </c>
      <c r="E72" s="13">
        <v>27965.415840461945</v>
      </c>
      <c r="F72" s="14">
        <v>5313.5964999999997</v>
      </c>
      <c r="G72" s="14">
        <v>11805.82696689124</v>
      </c>
      <c r="H72" s="15">
        <v>1830</v>
      </c>
      <c r="I72" s="16">
        <f t="shared" si="2"/>
        <v>46914.839307353184</v>
      </c>
    </row>
    <row r="73" spans="1:9" ht="26.1" customHeight="1" x14ac:dyDescent="0.3">
      <c r="A73" s="42"/>
      <c r="B73" s="40"/>
      <c r="C73" s="36" t="s">
        <v>107</v>
      </c>
      <c r="D73" s="17" t="s">
        <v>108</v>
      </c>
      <c r="E73" s="18">
        <v>2333.1357919796528</v>
      </c>
      <c r="F73" s="19">
        <v>2505</v>
      </c>
      <c r="G73" s="19">
        <v>977.42048667933625</v>
      </c>
      <c r="H73" s="20">
        <v>0</v>
      </c>
      <c r="I73" s="16">
        <f t="shared" si="2"/>
        <v>5815.556278658989</v>
      </c>
    </row>
    <row r="74" spans="1:9" ht="26.1" customHeight="1" x14ac:dyDescent="0.3">
      <c r="A74" s="42"/>
      <c r="B74" s="40"/>
      <c r="C74" s="37"/>
      <c r="D74" s="12" t="s">
        <v>109</v>
      </c>
      <c r="E74" s="13">
        <v>141013.62296027289</v>
      </c>
      <c r="F74" s="14">
        <v>2985.5</v>
      </c>
      <c r="G74" s="14">
        <v>59805.366074350408</v>
      </c>
      <c r="H74" s="15">
        <v>0</v>
      </c>
      <c r="I74" s="16">
        <f t="shared" si="2"/>
        <v>203804.48903462329</v>
      </c>
    </row>
    <row r="75" spans="1:9" ht="26.1" customHeight="1" x14ac:dyDescent="0.3">
      <c r="A75" s="42"/>
      <c r="B75" s="40"/>
      <c r="C75" s="36" t="s">
        <v>110</v>
      </c>
      <c r="D75" s="17" t="s">
        <v>111</v>
      </c>
      <c r="E75" s="18">
        <v>456.39005082061004</v>
      </c>
      <c r="F75" s="19">
        <v>1219.8699999999999</v>
      </c>
      <c r="G75" s="19">
        <v>221.7436537468493</v>
      </c>
      <c r="H75" s="20">
        <v>0</v>
      </c>
      <c r="I75" s="16">
        <f t="shared" si="2"/>
        <v>1898.0037045674592</v>
      </c>
    </row>
    <row r="76" spans="1:9" ht="26.1" customHeight="1" x14ac:dyDescent="0.3">
      <c r="A76" s="42"/>
      <c r="B76" s="40"/>
      <c r="C76" s="37"/>
      <c r="D76" s="12" t="s">
        <v>112</v>
      </c>
      <c r="E76" s="13">
        <v>43953.515464770375</v>
      </c>
      <c r="F76" s="14">
        <v>13361.832</v>
      </c>
      <c r="G76" s="14">
        <v>42270.673361912923</v>
      </c>
      <c r="H76" s="15">
        <v>0</v>
      </c>
      <c r="I76" s="16">
        <f t="shared" si="2"/>
        <v>99586.020826683292</v>
      </c>
    </row>
    <row r="77" spans="1:9" ht="26.1" customHeight="1" x14ac:dyDescent="0.3">
      <c r="A77" s="42"/>
      <c r="B77" s="40"/>
      <c r="C77" s="37"/>
      <c r="D77" s="12" t="s">
        <v>113</v>
      </c>
      <c r="E77" s="13">
        <v>34453.894041555533</v>
      </c>
      <c r="F77" s="14">
        <v>0</v>
      </c>
      <c r="G77" s="14">
        <v>12356.56198636748</v>
      </c>
      <c r="H77" s="15">
        <v>0</v>
      </c>
      <c r="I77" s="16">
        <f t="shared" si="2"/>
        <v>46810.456027923014</v>
      </c>
    </row>
    <row r="78" spans="1:9" ht="26.1" customHeight="1" x14ac:dyDescent="0.3">
      <c r="A78" s="42"/>
      <c r="B78" s="40"/>
      <c r="C78" s="37"/>
      <c r="D78" s="12" t="s">
        <v>114</v>
      </c>
      <c r="E78" s="13">
        <v>26354.641414432055</v>
      </c>
      <c r="F78" s="14">
        <v>8708.7200000000012</v>
      </c>
      <c r="G78" s="14">
        <v>11741.182571846372</v>
      </c>
      <c r="H78" s="15">
        <v>0</v>
      </c>
      <c r="I78" s="16">
        <f t="shared" si="2"/>
        <v>46804.543986278433</v>
      </c>
    </row>
    <row r="79" spans="1:9" ht="26.1" customHeight="1" x14ac:dyDescent="0.3">
      <c r="A79" s="42"/>
      <c r="B79" s="40"/>
      <c r="C79" s="36" t="s">
        <v>115</v>
      </c>
      <c r="D79" s="17" t="s">
        <v>116</v>
      </c>
      <c r="E79" s="18">
        <v>0</v>
      </c>
      <c r="F79" s="19">
        <v>0</v>
      </c>
      <c r="G79" s="19">
        <v>0</v>
      </c>
      <c r="H79" s="20">
        <v>0</v>
      </c>
      <c r="I79" s="16">
        <f t="shared" si="2"/>
        <v>0</v>
      </c>
    </row>
    <row r="80" spans="1:9" ht="26.1" customHeight="1" x14ac:dyDescent="0.3">
      <c r="A80" s="42"/>
      <c r="B80" s="40"/>
      <c r="C80" s="37"/>
      <c r="D80" s="12" t="s">
        <v>117</v>
      </c>
      <c r="E80" s="13">
        <v>7288.4370816723713</v>
      </c>
      <c r="F80" s="14">
        <v>21.961500000000001</v>
      </c>
      <c r="G80" s="14">
        <v>3251.1583097492166</v>
      </c>
      <c r="H80" s="15">
        <v>0</v>
      </c>
      <c r="I80" s="16">
        <f t="shared" si="2"/>
        <v>10561.556891421587</v>
      </c>
    </row>
    <row r="81" spans="1:9" ht="26.1" customHeight="1" x14ac:dyDescent="0.3">
      <c r="A81" s="42"/>
      <c r="B81" s="40"/>
      <c r="C81" s="37"/>
      <c r="D81" s="12" t="s">
        <v>118</v>
      </c>
      <c r="E81" s="13">
        <v>3171.5311436681895</v>
      </c>
      <c r="F81" s="14">
        <v>0</v>
      </c>
      <c r="G81" s="14">
        <v>1575.6850391437874</v>
      </c>
      <c r="H81" s="15">
        <v>0</v>
      </c>
      <c r="I81" s="16">
        <f t="shared" si="2"/>
        <v>4747.216182811977</v>
      </c>
    </row>
    <row r="82" spans="1:9" ht="26.1" customHeight="1" x14ac:dyDescent="0.3">
      <c r="A82" s="42"/>
      <c r="B82" s="40"/>
      <c r="C82" s="37"/>
      <c r="D82" s="12" t="s">
        <v>119</v>
      </c>
      <c r="E82" s="13">
        <v>14986.760025524816</v>
      </c>
      <c r="F82" s="14">
        <v>0</v>
      </c>
      <c r="G82" s="14">
        <v>6455.8729734593844</v>
      </c>
      <c r="H82" s="15">
        <v>0</v>
      </c>
      <c r="I82" s="16">
        <f t="shared" si="2"/>
        <v>21442.632998984202</v>
      </c>
    </row>
    <row r="83" spans="1:9" ht="26.1" customHeight="1" x14ac:dyDescent="0.3">
      <c r="A83" s="42"/>
      <c r="B83" s="40"/>
      <c r="C83" s="36" t="s">
        <v>120</v>
      </c>
      <c r="D83" s="17" t="s">
        <v>121</v>
      </c>
      <c r="E83" s="18">
        <v>1548.0633815758517</v>
      </c>
      <c r="F83" s="19">
        <v>680</v>
      </c>
      <c r="G83" s="19">
        <v>690.56928392479642</v>
      </c>
      <c r="H83" s="20">
        <v>0</v>
      </c>
      <c r="I83" s="16">
        <f t="shared" si="2"/>
        <v>2918.6326655006483</v>
      </c>
    </row>
    <row r="84" spans="1:9" ht="26.1" customHeight="1" x14ac:dyDescent="0.3">
      <c r="A84" s="42"/>
      <c r="B84" s="40"/>
      <c r="C84" s="37"/>
      <c r="D84" s="12" t="s">
        <v>122</v>
      </c>
      <c r="E84" s="13">
        <v>17871.871073431306</v>
      </c>
      <c r="F84" s="14">
        <v>195.2</v>
      </c>
      <c r="G84" s="14">
        <v>7609.2753057156333</v>
      </c>
      <c r="H84" s="15">
        <v>62869</v>
      </c>
      <c r="I84" s="16">
        <f t="shared" si="2"/>
        <v>88545.34637914694</v>
      </c>
    </row>
    <row r="85" spans="1:9" ht="26.1" customHeight="1" x14ac:dyDescent="0.3">
      <c r="A85" s="42"/>
      <c r="B85" s="40"/>
      <c r="C85" s="37"/>
      <c r="D85" s="12" t="s">
        <v>123</v>
      </c>
      <c r="E85" s="13">
        <v>52811.573923487311</v>
      </c>
      <c r="F85" s="14">
        <v>70140.722999999998</v>
      </c>
      <c r="G85" s="14">
        <v>26469.63836461155</v>
      </c>
      <c r="H85" s="15">
        <v>0</v>
      </c>
      <c r="I85" s="16">
        <f t="shared" si="2"/>
        <v>149421.93528809884</v>
      </c>
    </row>
    <row r="86" spans="1:9" ht="26.1" customHeight="1" x14ac:dyDescent="0.3">
      <c r="A86" s="42"/>
      <c r="B86" s="40"/>
      <c r="C86" s="37"/>
      <c r="D86" s="12" t="s">
        <v>124</v>
      </c>
      <c r="E86" s="13">
        <v>15719.928757417807</v>
      </c>
      <c r="F86" s="14">
        <v>1490.5</v>
      </c>
      <c r="G86" s="14">
        <v>6430.3353742596164</v>
      </c>
      <c r="H86" s="15">
        <v>0</v>
      </c>
      <c r="I86" s="16">
        <f t="shared" si="2"/>
        <v>23640.764131677424</v>
      </c>
    </row>
    <row r="87" spans="1:9" ht="26.1" customHeight="1" x14ac:dyDescent="0.3">
      <c r="A87" s="42"/>
      <c r="B87" s="40"/>
      <c r="C87" s="37"/>
      <c r="D87" s="12" t="s">
        <v>125</v>
      </c>
      <c r="E87" s="13">
        <v>22130.025161379523</v>
      </c>
      <c r="F87" s="14">
        <v>150000</v>
      </c>
      <c r="G87" s="14">
        <v>9024.4597516764425</v>
      </c>
      <c r="H87" s="15">
        <v>0</v>
      </c>
      <c r="I87" s="16">
        <f t="shared" si="2"/>
        <v>181154.48491305596</v>
      </c>
    </row>
    <row r="88" spans="1:9" ht="26.1" customHeight="1" x14ac:dyDescent="0.3">
      <c r="A88" s="42"/>
      <c r="B88" s="40"/>
      <c r="C88" s="37"/>
      <c r="D88" s="12" t="s">
        <v>126</v>
      </c>
      <c r="E88" s="13"/>
      <c r="F88" s="14"/>
      <c r="G88" s="14"/>
      <c r="H88" s="15"/>
      <c r="I88" s="16">
        <f t="shared" si="2"/>
        <v>0</v>
      </c>
    </row>
    <row r="89" spans="1:9" ht="26.1" customHeight="1" x14ac:dyDescent="0.3">
      <c r="A89" s="42"/>
      <c r="B89" s="40"/>
      <c r="C89" s="36" t="s">
        <v>127</v>
      </c>
      <c r="D89" s="17" t="s">
        <v>128</v>
      </c>
      <c r="E89" s="18">
        <v>0</v>
      </c>
      <c r="F89" s="19">
        <v>0</v>
      </c>
      <c r="G89" s="19">
        <v>0</v>
      </c>
      <c r="H89" s="20">
        <v>0</v>
      </c>
      <c r="I89" s="16">
        <f t="shared" si="2"/>
        <v>0</v>
      </c>
    </row>
    <row r="90" spans="1:9" ht="26.1" customHeight="1" x14ac:dyDescent="0.3">
      <c r="A90" s="42"/>
      <c r="B90" s="40"/>
      <c r="C90" s="37"/>
      <c r="D90" s="12" t="s">
        <v>129</v>
      </c>
      <c r="E90" s="13">
        <v>0</v>
      </c>
      <c r="F90" s="14">
        <v>1200.6400000000001</v>
      </c>
      <c r="G90" s="14">
        <v>0</v>
      </c>
      <c r="H90" s="15">
        <v>0</v>
      </c>
      <c r="I90" s="16">
        <f t="shared" si="2"/>
        <v>1200.6400000000001</v>
      </c>
    </row>
    <row r="91" spans="1:9" ht="26.1" customHeight="1" x14ac:dyDescent="0.3">
      <c r="A91" s="42"/>
      <c r="B91" s="40"/>
      <c r="C91" s="37"/>
      <c r="D91" s="12" t="s">
        <v>130</v>
      </c>
      <c r="E91" s="13">
        <v>66874.321170455543</v>
      </c>
      <c r="F91" s="14">
        <v>8173.0300000000007</v>
      </c>
      <c r="G91" s="14">
        <v>31442.2894615681</v>
      </c>
      <c r="H91" s="15">
        <v>0</v>
      </c>
      <c r="I91" s="16">
        <f t="shared" si="2"/>
        <v>106489.64063202364</v>
      </c>
    </row>
    <row r="92" spans="1:9" ht="26.1" customHeight="1" x14ac:dyDescent="0.3">
      <c r="A92" s="42"/>
      <c r="B92" s="40"/>
      <c r="C92" s="36" t="s">
        <v>131</v>
      </c>
      <c r="D92" s="17" t="s">
        <v>132</v>
      </c>
      <c r="E92" s="18">
        <v>0</v>
      </c>
      <c r="F92" s="19">
        <v>0</v>
      </c>
      <c r="G92" s="19">
        <v>0</v>
      </c>
      <c r="H92" s="20">
        <v>0</v>
      </c>
      <c r="I92" s="16">
        <f t="shared" si="2"/>
        <v>0</v>
      </c>
    </row>
    <row r="93" spans="1:9" ht="26.1" customHeight="1" x14ac:dyDescent="0.3">
      <c r="A93" s="42"/>
      <c r="B93" s="40"/>
      <c r="C93" s="37"/>
      <c r="D93" s="12" t="s">
        <v>133</v>
      </c>
      <c r="E93" s="13">
        <v>0</v>
      </c>
      <c r="F93" s="14">
        <v>0</v>
      </c>
      <c r="G93" s="14">
        <v>0</v>
      </c>
      <c r="H93" s="15">
        <v>0</v>
      </c>
      <c r="I93" s="16">
        <f t="shared" si="2"/>
        <v>0</v>
      </c>
    </row>
    <row r="94" spans="1:9" ht="26.1" customHeight="1" x14ac:dyDescent="0.3">
      <c r="A94" s="42"/>
      <c r="B94" s="44"/>
      <c r="C94" s="39" t="s">
        <v>134</v>
      </c>
      <c r="D94" s="17" t="s">
        <v>135</v>
      </c>
      <c r="E94" s="18">
        <v>0</v>
      </c>
      <c r="F94" s="19">
        <v>0</v>
      </c>
      <c r="G94" s="19">
        <v>0</v>
      </c>
      <c r="H94" s="20">
        <v>0</v>
      </c>
      <c r="I94" s="16">
        <f t="shared" si="2"/>
        <v>0</v>
      </c>
    </row>
    <row r="95" spans="1:9" ht="26.1" customHeight="1" x14ac:dyDescent="0.3">
      <c r="A95" s="42"/>
      <c r="B95" s="44"/>
      <c r="C95" s="40"/>
      <c r="D95" s="12" t="s">
        <v>136</v>
      </c>
      <c r="E95" s="13">
        <v>67163.412029938889</v>
      </c>
      <c r="F95" s="14">
        <v>244</v>
      </c>
      <c r="G95" s="14">
        <v>29636.411115757113</v>
      </c>
      <c r="H95" s="15">
        <v>0</v>
      </c>
      <c r="I95" s="16">
        <f t="shared" si="2"/>
        <v>97043.823145696006</v>
      </c>
    </row>
    <row r="96" spans="1:9" ht="26.1" customHeight="1" x14ac:dyDescent="0.3">
      <c r="A96" s="42"/>
      <c r="B96" s="44"/>
      <c r="C96" s="40"/>
      <c r="D96" s="12" t="s">
        <v>137</v>
      </c>
      <c r="E96" s="13">
        <v>12157.306717360569</v>
      </c>
      <c r="F96" s="14">
        <v>1786.230955</v>
      </c>
      <c r="G96" s="14">
        <v>5560.8877001720221</v>
      </c>
      <c r="H96" s="15">
        <v>0</v>
      </c>
      <c r="I96" s="16">
        <f t="shared" si="2"/>
        <v>19504.425372532591</v>
      </c>
    </row>
    <row r="97" spans="1:9" ht="26.1" customHeight="1" x14ac:dyDescent="0.3">
      <c r="A97" s="42"/>
      <c r="B97" s="44"/>
      <c r="C97" s="40"/>
      <c r="D97" s="12" t="s">
        <v>138</v>
      </c>
      <c r="E97" s="13">
        <v>15852.931651496991</v>
      </c>
      <c r="F97" s="14">
        <v>896.73</v>
      </c>
      <c r="G97" s="14">
        <v>7341.2505368580869</v>
      </c>
      <c r="H97" s="15">
        <v>0</v>
      </c>
      <c r="I97" s="16">
        <f t="shared" si="2"/>
        <v>24090.912188355076</v>
      </c>
    </row>
    <row r="98" spans="1:9" ht="26.1" customHeight="1" x14ac:dyDescent="0.3">
      <c r="A98" s="42"/>
      <c r="B98" s="44"/>
      <c r="C98" s="40"/>
      <c r="D98" s="12" t="s">
        <v>139</v>
      </c>
      <c r="E98" s="13">
        <v>10511.153533390652</v>
      </c>
      <c r="F98" s="14">
        <v>0</v>
      </c>
      <c r="G98" s="14">
        <v>4782.0594038111176</v>
      </c>
      <c r="H98" s="15">
        <v>0</v>
      </c>
      <c r="I98" s="16">
        <f t="shared" si="2"/>
        <v>15293.21293720177</v>
      </c>
    </row>
    <row r="99" spans="1:9" ht="26.1" customHeight="1" x14ac:dyDescent="0.3">
      <c r="A99" s="45" t="s">
        <v>140</v>
      </c>
      <c r="B99" s="36" t="s">
        <v>141</v>
      </c>
      <c r="C99" s="36" t="s">
        <v>142</v>
      </c>
      <c r="D99" s="17" t="s">
        <v>143</v>
      </c>
      <c r="E99" s="18">
        <v>3469.2279216444235</v>
      </c>
      <c r="F99" s="19">
        <v>0</v>
      </c>
      <c r="G99" s="19">
        <v>1343.3779475047636</v>
      </c>
      <c r="H99" s="20">
        <v>0</v>
      </c>
      <c r="I99" s="16">
        <f t="shared" si="2"/>
        <v>4812.6058691491871</v>
      </c>
    </row>
    <row r="100" spans="1:9" ht="26.1" customHeight="1" x14ac:dyDescent="0.3">
      <c r="A100" s="41"/>
      <c r="B100" s="37"/>
      <c r="C100" s="37"/>
      <c r="D100" s="12" t="s">
        <v>144</v>
      </c>
      <c r="E100" s="13">
        <v>0</v>
      </c>
      <c r="F100" s="14">
        <v>0</v>
      </c>
      <c r="G100" s="14">
        <v>0</v>
      </c>
      <c r="H100" s="15">
        <v>0</v>
      </c>
      <c r="I100" s="16">
        <f t="shared" si="2"/>
        <v>0</v>
      </c>
    </row>
    <row r="101" spans="1:9" ht="26.1" customHeight="1" x14ac:dyDescent="0.3">
      <c r="A101" s="41"/>
      <c r="B101" s="37"/>
      <c r="C101" s="37"/>
      <c r="D101" s="12" t="s">
        <v>145</v>
      </c>
      <c r="E101" s="13">
        <v>0</v>
      </c>
      <c r="F101" s="14">
        <v>0</v>
      </c>
      <c r="G101" s="14">
        <v>0</v>
      </c>
      <c r="H101" s="15">
        <v>0</v>
      </c>
      <c r="I101" s="16">
        <f t="shared" ref="I101:I132" si="3">SUM(E101:H101)</f>
        <v>0</v>
      </c>
    </row>
    <row r="102" spans="1:9" ht="26.1" customHeight="1" x14ac:dyDescent="0.3">
      <c r="A102" s="41"/>
      <c r="B102" s="37"/>
      <c r="C102" s="37"/>
      <c r="D102" s="12" t="s">
        <v>146</v>
      </c>
      <c r="E102" s="13">
        <v>0</v>
      </c>
      <c r="F102" s="14">
        <v>0</v>
      </c>
      <c r="G102" s="14">
        <v>0</v>
      </c>
      <c r="H102" s="15">
        <v>225782.03</v>
      </c>
      <c r="I102" s="16">
        <f t="shared" si="3"/>
        <v>225782.03</v>
      </c>
    </row>
    <row r="103" spans="1:9" ht="26.1" customHeight="1" x14ac:dyDescent="0.3">
      <c r="A103" s="41"/>
      <c r="B103" s="38"/>
      <c r="C103" s="39" t="s">
        <v>147</v>
      </c>
      <c r="D103" s="17" t="s">
        <v>148</v>
      </c>
      <c r="E103" s="18">
        <v>2954.6535560942166</v>
      </c>
      <c r="F103" s="19">
        <v>0</v>
      </c>
      <c r="G103" s="19">
        <v>1279.4680902458078</v>
      </c>
      <c r="H103" s="20">
        <v>0</v>
      </c>
      <c r="I103" s="16">
        <f t="shared" si="3"/>
        <v>4234.1216463400242</v>
      </c>
    </row>
    <row r="104" spans="1:9" ht="26.1" customHeight="1" x14ac:dyDescent="0.3">
      <c r="A104" s="41"/>
      <c r="B104" s="38"/>
      <c r="C104" s="40"/>
      <c r="D104" s="12" t="s">
        <v>149</v>
      </c>
      <c r="E104" s="13">
        <v>318135.9343048397</v>
      </c>
      <c r="F104" s="14">
        <v>17278.8</v>
      </c>
      <c r="G104" s="14">
        <v>143549.17899214439</v>
      </c>
      <c r="H104" s="15">
        <v>1830</v>
      </c>
      <c r="I104" s="16">
        <f t="shared" si="3"/>
        <v>480793.91329698404</v>
      </c>
    </row>
    <row r="105" spans="1:9" ht="26.1" customHeight="1" x14ac:dyDescent="0.3">
      <c r="A105" s="41"/>
      <c r="B105" s="36" t="s">
        <v>150</v>
      </c>
      <c r="C105" s="36" t="s">
        <v>151</v>
      </c>
      <c r="D105" s="17" t="s">
        <v>152</v>
      </c>
      <c r="E105" s="18">
        <v>0</v>
      </c>
      <c r="F105" s="19">
        <v>664.13</v>
      </c>
      <c r="G105" s="19">
        <v>0</v>
      </c>
      <c r="H105" s="20">
        <v>0</v>
      </c>
      <c r="I105" s="16">
        <f t="shared" si="3"/>
        <v>664.13</v>
      </c>
    </row>
    <row r="106" spans="1:9" ht="26.1" customHeight="1" x14ac:dyDescent="0.3">
      <c r="A106" s="41"/>
      <c r="B106" s="37"/>
      <c r="C106" s="37"/>
      <c r="D106" s="12" t="s">
        <v>153</v>
      </c>
      <c r="E106" s="13">
        <v>41115.216302891575</v>
      </c>
      <c r="F106" s="14">
        <v>0</v>
      </c>
      <c r="G106" s="14">
        <v>13689.833963959729</v>
      </c>
      <c r="H106" s="15">
        <v>70333.53</v>
      </c>
      <c r="I106" s="16">
        <f t="shared" si="3"/>
        <v>125138.58026685131</v>
      </c>
    </row>
    <row r="107" spans="1:9" ht="26.1" customHeight="1" x14ac:dyDescent="0.3">
      <c r="A107" s="41"/>
      <c r="B107" s="37"/>
      <c r="C107" s="37"/>
      <c r="D107" s="12" t="s">
        <v>154</v>
      </c>
      <c r="E107" s="13">
        <v>0</v>
      </c>
      <c r="F107" s="14">
        <v>0</v>
      </c>
      <c r="G107" s="14">
        <v>0</v>
      </c>
      <c r="H107" s="15">
        <v>0</v>
      </c>
      <c r="I107" s="16">
        <f t="shared" si="3"/>
        <v>0</v>
      </c>
    </row>
    <row r="108" spans="1:9" ht="26.1" customHeight="1" x14ac:dyDescent="0.3">
      <c r="A108" s="41"/>
      <c r="B108" s="37"/>
      <c r="C108" s="37"/>
      <c r="D108" s="12" t="s">
        <v>155</v>
      </c>
      <c r="E108" s="13">
        <v>0</v>
      </c>
      <c r="F108" s="14">
        <v>0</v>
      </c>
      <c r="G108" s="14">
        <v>0</v>
      </c>
      <c r="H108" s="15">
        <v>0</v>
      </c>
      <c r="I108" s="16">
        <f t="shared" si="3"/>
        <v>0</v>
      </c>
    </row>
    <row r="109" spans="1:9" ht="26.1" customHeight="1" x14ac:dyDescent="0.3">
      <c r="A109" s="41"/>
      <c r="B109" s="37"/>
      <c r="C109" s="37"/>
      <c r="D109" s="12" t="s">
        <v>156</v>
      </c>
      <c r="E109" s="13">
        <v>0</v>
      </c>
      <c r="F109" s="14">
        <v>609.52</v>
      </c>
      <c r="G109" s="14">
        <v>0</v>
      </c>
      <c r="H109" s="15">
        <v>5000</v>
      </c>
      <c r="I109" s="16">
        <f t="shared" si="3"/>
        <v>5609.52</v>
      </c>
    </row>
    <row r="110" spans="1:9" ht="26.1" customHeight="1" x14ac:dyDescent="0.3">
      <c r="A110" s="41"/>
      <c r="B110" s="37"/>
      <c r="C110" s="37"/>
      <c r="D110" s="12" t="s">
        <v>157</v>
      </c>
      <c r="E110" s="13">
        <v>0</v>
      </c>
      <c r="F110" s="14">
        <v>0</v>
      </c>
      <c r="G110" s="14">
        <v>0</v>
      </c>
      <c r="H110" s="15">
        <v>0</v>
      </c>
      <c r="I110" s="16">
        <f t="shared" si="3"/>
        <v>0</v>
      </c>
    </row>
    <row r="111" spans="1:9" ht="26.1" customHeight="1" x14ac:dyDescent="0.3">
      <c r="A111" s="41"/>
      <c r="B111" s="37"/>
      <c r="C111" s="37"/>
      <c r="D111" s="12" t="s">
        <v>158</v>
      </c>
      <c r="E111" s="13">
        <v>20330.241142090938</v>
      </c>
      <c r="F111" s="14">
        <v>1804.57</v>
      </c>
      <c r="G111" s="14">
        <v>7401.1599329293558</v>
      </c>
      <c r="H111" s="15">
        <v>0</v>
      </c>
      <c r="I111" s="16">
        <f t="shared" si="3"/>
        <v>29535.971075020294</v>
      </c>
    </row>
    <row r="112" spans="1:9" ht="26.1" customHeight="1" x14ac:dyDescent="0.3">
      <c r="A112" s="41"/>
      <c r="B112" s="38"/>
      <c r="C112" s="39" t="s">
        <v>159</v>
      </c>
      <c r="D112" s="17" t="s">
        <v>160</v>
      </c>
      <c r="E112" s="18">
        <v>0</v>
      </c>
      <c r="F112" s="19">
        <v>0</v>
      </c>
      <c r="G112" s="19">
        <v>0</v>
      </c>
      <c r="H112" s="20">
        <v>0</v>
      </c>
      <c r="I112" s="16">
        <f t="shared" si="3"/>
        <v>0</v>
      </c>
    </row>
    <row r="113" spans="1:9" ht="26.1" customHeight="1" x14ac:dyDescent="0.3">
      <c r="A113" s="41"/>
      <c r="B113" s="38"/>
      <c r="C113" s="40"/>
      <c r="D113" s="12" t="s">
        <v>161</v>
      </c>
      <c r="E113" s="13">
        <v>41983.140493930165</v>
      </c>
      <c r="F113" s="14">
        <v>119424.58</v>
      </c>
      <c r="G113" s="14">
        <v>107865.37988852915</v>
      </c>
      <c r="H113" s="15">
        <v>0</v>
      </c>
      <c r="I113" s="16">
        <f t="shared" si="3"/>
        <v>269273.10038245929</v>
      </c>
    </row>
    <row r="114" spans="1:9" ht="26.1" customHeight="1" x14ac:dyDescent="0.3">
      <c r="A114" s="41"/>
      <c r="B114" s="38"/>
      <c r="C114" s="40"/>
      <c r="D114" s="12" t="s">
        <v>162</v>
      </c>
      <c r="E114" s="13">
        <v>7909.9097313709372</v>
      </c>
      <c r="F114" s="14">
        <v>171625.33000000002</v>
      </c>
      <c r="G114" s="14">
        <v>2429.058225163551</v>
      </c>
      <c r="H114" s="15">
        <v>0</v>
      </c>
      <c r="I114" s="16">
        <f t="shared" si="3"/>
        <v>181964.29795653452</v>
      </c>
    </row>
    <row r="115" spans="1:9" ht="26.1" customHeight="1" x14ac:dyDescent="0.3">
      <c r="A115" s="41"/>
      <c r="B115" s="38"/>
      <c r="C115" s="40"/>
      <c r="D115" s="12" t="s">
        <v>163</v>
      </c>
      <c r="E115" s="13">
        <v>12166.040202989314</v>
      </c>
      <c r="F115" s="14">
        <v>0</v>
      </c>
      <c r="G115" s="14">
        <v>4014.2897192451996</v>
      </c>
      <c r="H115" s="15">
        <v>0</v>
      </c>
      <c r="I115" s="16">
        <f t="shared" si="3"/>
        <v>16180.329922234514</v>
      </c>
    </row>
    <row r="116" spans="1:9" ht="26.1" customHeight="1" x14ac:dyDescent="0.3">
      <c r="A116" s="41"/>
      <c r="B116" s="46" t="s">
        <v>164</v>
      </c>
      <c r="C116" s="39" t="s">
        <v>165</v>
      </c>
      <c r="D116" s="17" t="s">
        <v>166</v>
      </c>
      <c r="E116" s="18">
        <v>0</v>
      </c>
      <c r="F116" s="19">
        <v>0</v>
      </c>
      <c r="G116" s="19">
        <v>0</v>
      </c>
      <c r="H116" s="20">
        <v>0</v>
      </c>
      <c r="I116" s="16">
        <f t="shared" si="3"/>
        <v>0</v>
      </c>
    </row>
    <row r="117" spans="1:9" ht="26.1" customHeight="1" x14ac:dyDescent="0.3">
      <c r="A117" s="41"/>
      <c r="B117" s="38"/>
      <c r="C117" s="40"/>
      <c r="D117" s="12" t="s">
        <v>167</v>
      </c>
      <c r="E117" s="13">
        <v>2440.207301413011</v>
      </c>
      <c r="F117" s="14">
        <v>0</v>
      </c>
      <c r="G117" s="14">
        <v>780.0764789822889</v>
      </c>
      <c r="H117" s="15">
        <v>0</v>
      </c>
      <c r="I117" s="16">
        <f t="shared" si="3"/>
        <v>3220.2837803952998</v>
      </c>
    </row>
    <row r="118" spans="1:9" ht="26.1" customHeight="1" x14ac:dyDescent="0.3">
      <c r="A118" s="41"/>
      <c r="B118" s="38"/>
      <c r="C118" s="40"/>
      <c r="D118" s="12" t="s">
        <v>168</v>
      </c>
      <c r="E118" s="13">
        <v>8134.0243380433712</v>
      </c>
      <c r="F118" s="14">
        <v>1752.93</v>
      </c>
      <c r="G118" s="14">
        <v>2600.2549299409629</v>
      </c>
      <c r="H118" s="15">
        <v>708623.77</v>
      </c>
      <c r="I118" s="16">
        <f t="shared" si="3"/>
        <v>721110.9792679844</v>
      </c>
    </row>
    <row r="119" spans="1:9" ht="26.1" customHeight="1" x14ac:dyDescent="0.3">
      <c r="A119" s="41"/>
      <c r="B119" s="38"/>
      <c r="C119" s="40"/>
      <c r="D119" s="12" t="s">
        <v>169</v>
      </c>
      <c r="E119" s="13">
        <v>3253.6097352173483</v>
      </c>
      <c r="F119" s="14">
        <v>0</v>
      </c>
      <c r="G119" s="14">
        <v>1040.1019719763851</v>
      </c>
      <c r="H119" s="15">
        <v>100000</v>
      </c>
      <c r="I119" s="16">
        <f t="shared" si="3"/>
        <v>104293.71170719374</v>
      </c>
    </row>
    <row r="120" spans="1:9" ht="26.1" customHeight="1" x14ac:dyDescent="0.3">
      <c r="A120" s="41"/>
      <c r="B120" s="38"/>
      <c r="C120" s="40"/>
      <c r="D120" s="12" t="s">
        <v>170</v>
      </c>
      <c r="E120" s="13">
        <v>0</v>
      </c>
      <c r="F120" s="14">
        <v>0</v>
      </c>
      <c r="G120" s="14">
        <v>0</v>
      </c>
      <c r="H120" s="15">
        <v>0</v>
      </c>
      <c r="I120" s="16">
        <f t="shared" si="3"/>
        <v>0</v>
      </c>
    </row>
    <row r="121" spans="1:9" ht="26.1" customHeight="1" x14ac:dyDescent="0.3">
      <c r="A121" s="41"/>
      <c r="B121" s="36" t="s">
        <v>171</v>
      </c>
      <c r="C121" s="36" t="s">
        <v>172</v>
      </c>
      <c r="D121" s="17" t="s">
        <v>173</v>
      </c>
      <c r="E121" s="18">
        <v>0</v>
      </c>
      <c r="F121" s="19">
        <v>0</v>
      </c>
      <c r="G121" s="19">
        <v>0</v>
      </c>
      <c r="H121" s="20">
        <v>0</v>
      </c>
      <c r="I121" s="16">
        <f t="shared" si="3"/>
        <v>0</v>
      </c>
    </row>
    <row r="122" spans="1:9" ht="26.1" customHeight="1" x14ac:dyDescent="0.3">
      <c r="A122" s="41"/>
      <c r="B122" s="37"/>
      <c r="C122" s="37"/>
      <c r="D122" s="12" t="s">
        <v>174</v>
      </c>
      <c r="E122" s="13">
        <v>8623.9226822093951</v>
      </c>
      <c r="F122" s="14">
        <v>0</v>
      </c>
      <c r="G122" s="14">
        <v>3122.6811019500669</v>
      </c>
      <c r="H122" s="15">
        <v>0</v>
      </c>
      <c r="I122" s="16">
        <f t="shared" si="3"/>
        <v>11746.603784159463</v>
      </c>
    </row>
    <row r="123" spans="1:9" ht="26.1" customHeight="1" x14ac:dyDescent="0.3">
      <c r="A123" s="41"/>
      <c r="B123" s="37"/>
      <c r="C123" s="37"/>
      <c r="D123" s="12" t="s">
        <v>175</v>
      </c>
      <c r="E123" s="13">
        <v>2398.6625105198241</v>
      </c>
      <c r="F123" s="14">
        <v>0</v>
      </c>
      <c r="G123" s="14">
        <v>794.95411544270416</v>
      </c>
      <c r="H123" s="15">
        <v>0</v>
      </c>
      <c r="I123" s="16">
        <f t="shared" si="3"/>
        <v>3193.6166259625284</v>
      </c>
    </row>
    <row r="124" spans="1:9" ht="26.1" customHeight="1" x14ac:dyDescent="0.3">
      <c r="A124" s="41"/>
      <c r="B124" s="37"/>
      <c r="C124" s="36" t="s">
        <v>176</v>
      </c>
      <c r="D124" s="17" t="s">
        <v>177</v>
      </c>
      <c r="E124" s="18">
        <v>0</v>
      </c>
      <c r="F124" s="19">
        <v>0</v>
      </c>
      <c r="G124" s="19">
        <v>0</v>
      </c>
      <c r="H124" s="20">
        <v>0</v>
      </c>
      <c r="I124" s="16">
        <f t="shared" si="3"/>
        <v>0</v>
      </c>
    </row>
    <row r="125" spans="1:9" ht="26.1" customHeight="1" x14ac:dyDescent="0.3">
      <c r="A125" s="41"/>
      <c r="B125" s="37"/>
      <c r="C125" s="37"/>
      <c r="D125" s="12" t="s">
        <v>178</v>
      </c>
      <c r="E125" s="13">
        <v>11725.783599622631</v>
      </c>
      <c r="F125" s="14">
        <v>0</v>
      </c>
      <c r="G125" s="14">
        <v>4262.5830435356365</v>
      </c>
      <c r="H125" s="15">
        <v>0</v>
      </c>
      <c r="I125" s="16">
        <f t="shared" si="3"/>
        <v>15988.366643158268</v>
      </c>
    </row>
    <row r="126" spans="1:9" ht="26.1" customHeight="1" x14ac:dyDescent="0.3">
      <c r="A126" s="41"/>
      <c r="B126" s="37"/>
      <c r="C126" s="37"/>
      <c r="D126" s="12" t="s">
        <v>179</v>
      </c>
      <c r="E126" s="13">
        <v>7658.5387509269458</v>
      </c>
      <c r="F126" s="14">
        <v>85.81</v>
      </c>
      <c r="G126" s="14">
        <v>2817.5211401380557</v>
      </c>
      <c r="H126" s="15">
        <v>3690.01</v>
      </c>
      <c r="I126" s="16">
        <f t="shared" si="3"/>
        <v>14251.879891065002</v>
      </c>
    </row>
    <row r="127" spans="1:9" ht="26.1" customHeight="1" x14ac:dyDescent="0.3">
      <c r="A127" s="41"/>
      <c r="B127" s="37"/>
      <c r="C127" s="36" t="s">
        <v>180</v>
      </c>
      <c r="D127" s="17" t="s">
        <v>181</v>
      </c>
      <c r="E127" s="18">
        <v>0</v>
      </c>
      <c r="F127" s="19">
        <v>0</v>
      </c>
      <c r="G127" s="19">
        <v>0</v>
      </c>
      <c r="H127" s="20">
        <v>0</v>
      </c>
      <c r="I127" s="16">
        <f t="shared" si="3"/>
        <v>0</v>
      </c>
    </row>
    <row r="128" spans="1:9" ht="26.1" customHeight="1" x14ac:dyDescent="0.3">
      <c r="A128" s="41"/>
      <c r="B128" s="37"/>
      <c r="C128" s="37"/>
      <c r="D128" s="12" t="s">
        <v>182</v>
      </c>
      <c r="E128" s="13">
        <v>8567.5079604734765</v>
      </c>
      <c r="F128" s="14">
        <v>0</v>
      </c>
      <c r="G128" s="14">
        <v>3074.3973229929161</v>
      </c>
      <c r="H128" s="15">
        <v>235792.56</v>
      </c>
      <c r="I128" s="16">
        <f t="shared" si="3"/>
        <v>247434.46528346639</v>
      </c>
    </row>
    <row r="129" spans="1:9" ht="26.1" customHeight="1" x14ac:dyDescent="0.3">
      <c r="A129" s="41"/>
      <c r="B129" s="37"/>
      <c r="C129" s="37"/>
      <c r="D129" s="12" t="s">
        <v>183</v>
      </c>
      <c r="E129" s="13">
        <v>0</v>
      </c>
      <c r="F129" s="14">
        <v>0</v>
      </c>
      <c r="G129" s="14">
        <v>0</v>
      </c>
      <c r="H129" s="15">
        <v>0</v>
      </c>
      <c r="I129" s="16">
        <f t="shared" si="3"/>
        <v>0</v>
      </c>
    </row>
    <row r="130" spans="1:9" ht="26.1" customHeight="1" x14ac:dyDescent="0.3">
      <c r="A130" s="41"/>
      <c r="B130" s="37"/>
      <c r="C130" s="37"/>
      <c r="D130" s="12" t="s">
        <v>184</v>
      </c>
      <c r="E130" s="13">
        <v>0</v>
      </c>
      <c r="F130" s="14">
        <v>0</v>
      </c>
      <c r="G130" s="14">
        <v>0</v>
      </c>
      <c r="H130" s="15">
        <v>0</v>
      </c>
      <c r="I130" s="16">
        <f t="shared" si="3"/>
        <v>0</v>
      </c>
    </row>
    <row r="131" spans="1:9" ht="26.1" customHeight="1" x14ac:dyDescent="0.3">
      <c r="A131" s="41"/>
      <c r="B131" s="38"/>
      <c r="C131" s="39" t="s">
        <v>185</v>
      </c>
      <c r="D131" s="17" t="s">
        <v>186</v>
      </c>
      <c r="E131" s="18">
        <v>0</v>
      </c>
      <c r="F131" s="19">
        <v>0</v>
      </c>
      <c r="G131" s="19">
        <v>0</v>
      </c>
      <c r="H131" s="20">
        <v>0</v>
      </c>
      <c r="I131" s="16">
        <f t="shared" si="3"/>
        <v>0</v>
      </c>
    </row>
    <row r="132" spans="1:9" ht="26.1" customHeight="1" x14ac:dyDescent="0.3">
      <c r="A132" s="41"/>
      <c r="B132" s="38"/>
      <c r="C132" s="40"/>
      <c r="D132" s="12" t="s">
        <v>187</v>
      </c>
      <c r="E132" s="13">
        <v>0</v>
      </c>
      <c r="F132" s="14">
        <v>0</v>
      </c>
      <c r="G132" s="14">
        <v>0</v>
      </c>
      <c r="H132" s="15">
        <v>0</v>
      </c>
      <c r="I132" s="16">
        <f t="shared" si="3"/>
        <v>0</v>
      </c>
    </row>
    <row r="133" spans="1:9" ht="26.1" customHeight="1" x14ac:dyDescent="0.3">
      <c r="A133" s="41"/>
      <c r="B133" s="38"/>
      <c r="C133" s="40"/>
      <c r="D133" s="12" t="s">
        <v>188</v>
      </c>
      <c r="E133" s="13">
        <v>0</v>
      </c>
      <c r="F133" s="14">
        <v>0</v>
      </c>
      <c r="G133" s="14">
        <v>0</v>
      </c>
      <c r="H133" s="15">
        <v>0</v>
      </c>
      <c r="I133" s="16">
        <f t="shared" ref="I133:I164" si="4">SUM(E133:H133)</f>
        <v>0</v>
      </c>
    </row>
    <row r="134" spans="1:9" ht="26.1" customHeight="1" x14ac:dyDescent="0.3">
      <c r="A134" s="41"/>
      <c r="B134" s="36" t="s">
        <v>189</v>
      </c>
      <c r="C134" s="36" t="s">
        <v>190</v>
      </c>
      <c r="D134" s="17" t="s">
        <v>191</v>
      </c>
      <c r="E134" s="18">
        <v>699.04164899191323</v>
      </c>
      <c r="F134" s="19">
        <v>0</v>
      </c>
      <c r="G134" s="19">
        <v>242.49485366010151</v>
      </c>
      <c r="H134" s="20">
        <v>0</v>
      </c>
      <c r="I134" s="16">
        <f t="shared" si="4"/>
        <v>941.53650265201475</v>
      </c>
    </row>
    <row r="135" spans="1:9" ht="26.1" customHeight="1" x14ac:dyDescent="0.3">
      <c r="A135" s="41"/>
      <c r="B135" s="37"/>
      <c r="C135" s="37"/>
      <c r="D135" s="12" t="s">
        <v>192</v>
      </c>
      <c r="E135" s="13">
        <v>51669.815765395841</v>
      </c>
      <c r="F135" s="14">
        <v>9103.24</v>
      </c>
      <c r="G135" s="14">
        <v>19808.625859671414</v>
      </c>
      <c r="H135" s="15">
        <v>27970.26</v>
      </c>
      <c r="I135" s="16">
        <f t="shared" si="4"/>
        <v>108551.94162506725</v>
      </c>
    </row>
    <row r="136" spans="1:9" ht="26.1" customHeight="1" x14ac:dyDescent="0.3">
      <c r="A136" s="41"/>
      <c r="B136" s="37"/>
      <c r="C136" s="37"/>
      <c r="D136" s="12" t="s">
        <v>193</v>
      </c>
      <c r="E136" s="13">
        <v>4351.6538951550265</v>
      </c>
      <c r="F136" s="14">
        <v>0</v>
      </c>
      <c r="G136" s="14">
        <v>1428.8475350119209</v>
      </c>
      <c r="H136" s="15">
        <v>0</v>
      </c>
      <c r="I136" s="16">
        <f t="shared" si="4"/>
        <v>5780.5014301669471</v>
      </c>
    </row>
    <row r="137" spans="1:9" ht="26.1" customHeight="1" x14ac:dyDescent="0.3">
      <c r="A137" s="41"/>
      <c r="B137" s="37"/>
      <c r="C137" s="37"/>
      <c r="D137" s="12" t="s">
        <v>194</v>
      </c>
      <c r="E137" s="13">
        <v>0</v>
      </c>
      <c r="F137" s="14">
        <v>0</v>
      </c>
      <c r="G137" s="14">
        <v>0</v>
      </c>
      <c r="H137" s="15">
        <v>253244.35</v>
      </c>
      <c r="I137" s="16">
        <f t="shared" si="4"/>
        <v>253244.35</v>
      </c>
    </row>
    <row r="138" spans="1:9" ht="26.1" customHeight="1" x14ac:dyDescent="0.3">
      <c r="A138" s="41"/>
      <c r="B138" s="37"/>
      <c r="C138" s="36" t="s">
        <v>195</v>
      </c>
      <c r="D138" s="17" t="s">
        <v>196</v>
      </c>
      <c r="E138" s="18">
        <v>6350.2139929844216</v>
      </c>
      <c r="F138" s="19">
        <v>0</v>
      </c>
      <c r="G138" s="19">
        <v>2880.4010410511892</v>
      </c>
      <c r="H138" s="20">
        <v>0</v>
      </c>
      <c r="I138" s="16">
        <f t="shared" si="4"/>
        <v>9230.6150340356107</v>
      </c>
    </row>
    <row r="139" spans="1:9" ht="26.1" customHeight="1" x14ac:dyDescent="0.3">
      <c r="A139" s="41"/>
      <c r="B139" s="37"/>
      <c r="C139" s="37"/>
      <c r="D139" s="12" t="s">
        <v>197</v>
      </c>
      <c r="E139" s="13">
        <v>76834.989880885754</v>
      </c>
      <c r="F139" s="14">
        <v>32.5</v>
      </c>
      <c r="G139" s="14">
        <v>32923.265295827608</v>
      </c>
      <c r="H139" s="15">
        <v>0</v>
      </c>
      <c r="I139" s="16">
        <f t="shared" si="4"/>
        <v>109790.75517671337</v>
      </c>
    </row>
    <row r="140" spans="1:9" ht="26.1" customHeight="1" x14ac:dyDescent="0.3">
      <c r="A140" s="41"/>
      <c r="B140" s="38"/>
      <c r="C140" s="39" t="s">
        <v>198</v>
      </c>
      <c r="D140" s="17" t="s">
        <v>199</v>
      </c>
      <c r="E140" s="18">
        <v>0</v>
      </c>
      <c r="F140" s="19">
        <v>0</v>
      </c>
      <c r="G140" s="19">
        <v>0</v>
      </c>
      <c r="H140" s="20">
        <v>0</v>
      </c>
      <c r="I140" s="16">
        <f t="shared" si="4"/>
        <v>0</v>
      </c>
    </row>
    <row r="141" spans="1:9" ht="26.1" customHeight="1" x14ac:dyDescent="0.3">
      <c r="A141" s="41"/>
      <c r="B141" s="38"/>
      <c r="C141" s="40"/>
      <c r="D141" s="12" t="s">
        <v>200</v>
      </c>
      <c r="E141" s="13">
        <v>2322.8576192114115</v>
      </c>
      <c r="F141" s="14">
        <v>43874.46</v>
      </c>
      <c r="G141" s="14">
        <v>1029.2867988531116</v>
      </c>
      <c r="H141" s="15">
        <v>0</v>
      </c>
      <c r="I141" s="16">
        <f t="shared" si="4"/>
        <v>47226.604418064526</v>
      </c>
    </row>
    <row r="142" spans="1:9" ht="26.1" customHeight="1" x14ac:dyDescent="0.3">
      <c r="A142" s="41"/>
      <c r="B142" s="38"/>
      <c r="C142" s="40"/>
      <c r="D142" s="12" t="s">
        <v>201</v>
      </c>
      <c r="E142" s="13">
        <v>0</v>
      </c>
      <c r="F142" s="14">
        <v>1655.54</v>
      </c>
      <c r="G142" s="14">
        <v>0</v>
      </c>
      <c r="H142" s="15">
        <v>0</v>
      </c>
      <c r="I142" s="16">
        <f t="shared" si="4"/>
        <v>1655.54</v>
      </c>
    </row>
    <row r="143" spans="1:9" ht="26.1" customHeight="1" x14ac:dyDescent="0.3">
      <c r="A143" s="41"/>
      <c r="B143" s="38"/>
      <c r="C143" s="40"/>
      <c r="D143" s="12" t="s">
        <v>202</v>
      </c>
      <c r="E143" s="13">
        <v>0</v>
      </c>
      <c r="F143" s="14">
        <v>0</v>
      </c>
      <c r="G143" s="14">
        <v>0</v>
      </c>
      <c r="H143" s="15">
        <v>0</v>
      </c>
      <c r="I143" s="16">
        <f t="shared" si="4"/>
        <v>0</v>
      </c>
    </row>
    <row r="144" spans="1:9" ht="26.1" customHeight="1" x14ac:dyDescent="0.3">
      <c r="A144" s="42"/>
      <c r="B144" s="39" t="s">
        <v>203</v>
      </c>
      <c r="C144" s="36" t="s">
        <v>204</v>
      </c>
      <c r="D144" s="17" t="s">
        <v>205</v>
      </c>
      <c r="E144" s="18">
        <v>587.55535276593355</v>
      </c>
      <c r="F144" s="19">
        <v>881.14</v>
      </c>
      <c r="G144" s="19">
        <v>223.96762448028028</v>
      </c>
      <c r="H144" s="20">
        <v>0</v>
      </c>
      <c r="I144" s="16">
        <f t="shared" si="4"/>
        <v>1692.6629772462138</v>
      </c>
    </row>
    <row r="145" spans="1:9" ht="26.1" customHeight="1" x14ac:dyDescent="0.3">
      <c r="A145" s="42"/>
      <c r="B145" s="40"/>
      <c r="C145" s="37"/>
      <c r="D145" s="12" t="s">
        <v>206</v>
      </c>
      <c r="E145" s="13">
        <v>0</v>
      </c>
      <c r="F145" s="14">
        <v>0</v>
      </c>
      <c r="G145" s="14">
        <v>0</v>
      </c>
      <c r="H145" s="15">
        <v>0</v>
      </c>
      <c r="I145" s="16">
        <f t="shared" si="4"/>
        <v>0</v>
      </c>
    </row>
    <row r="146" spans="1:9" ht="26.1" customHeight="1" x14ac:dyDescent="0.3">
      <c r="A146" s="42"/>
      <c r="B146" s="40"/>
      <c r="C146" s="37"/>
      <c r="D146" s="12" t="s">
        <v>207</v>
      </c>
      <c r="E146" s="13">
        <v>11008.790955526996</v>
      </c>
      <c r="F146" s="14">
        <v>15776.22</v>
      </c>
      <c r="G146" s="14">
        <v>4790.3564489329583</v>
      </c>
      <c r="H146" s="15">
        <v>1330617.93</v>
      </c>
      <c r="I146" s="16">
        <f t="shared" si="4"/>
        <v>1362193.2974044599</v>
      </c>
    </row>
    <row r="147" spans="1:9" ht="26.1" customHeight="1" x14ac:dyDescent="0.3">
      <c r="A147" s="42"/>
      <c r="B147" s="40"/>
      <c r="C147" s="37"/>
      <c r="D147" s="12" t="s">
        <v>208</v>
      </c>
      <c r="E147" s="13">
        <v>0</v>
      </c>
      <c r="F147" s="14">
        <v>0</v>
      </c>
      <c r="G147" s="14">
        <v>0</v>
      </c>
      <c r="H147" s="15">
        <v>0</v>
      </c>
      <c r="I147" s="16">
        <f t="shared" si="4"/>
        <v>0</v>
      </c>
    </row>
    <row r="148" spans="1:9" ht="26.1" customHeight="1" x14ac:dyDescent="0.3">
      <c r="A148" s="42"/>
      <c r="B148" s="40"/>
      <c r="C148" s="37"/>
      <c r="D148" s="12" t="s">
        <v>209</v>
      </c>
      <c r="E148" s="13">
        <v>0</v>
      </c>
      <c r="F148" s="14">
        <v>0</v>
      </c>
      <c r="G148" s="14">
        <v>0</v>
      </c>
      <c r="H148" s="15">
        <v>0</v>
      </c>
      <c r="I148" s="16">
        <f t="shared" si="4"/>
        <v>0</v>
      </c>
    </row>
    <row r="149" spans="1:9" ht="26.1" customHeight="1" x14ac:dyDescent="0.3">
      <c r="A149" s="42"/>
      <c r="B149" s="40"/>
      <c r="C149" s="36" t="s">
        <v>210</v>
      </c>
      <c r="D149" s="17" t="s">
        <v>211</v>
      </c>
      <c r="E149" s="18">
        <v>0</v>
      </c>
      <c r="F149" s="19">
        <v>0</v>
      </c>
      <c r="G149" s="19">
        <v>0</v>
      </c>
      <c r="H149" s="20">
        <v>0</v>
      </c>
      <c r="I149" s="16">
        <f t="shared" si="4"/>
        <v>0</v>
      </c>
    </row>
    <row r="150" spans="1:9" ht="26.1" customHeight="1" x14ac:dyDescent="0.3">
      <c r="A150" s="42"/>
      <c r="B150" s="40"/>
      <c r="C150" s="37"/>
      <c r="D150" s="12" t="s">
        <v>212</v>
      </c>
      <c r="E150" s="13">
        <v>0</v>
      </c>
      <c r="F150" s="14">
        <v>0</v>
      </c>
      <c r="G150" s="14">
        <v>0</v>
      </c>
      <c r="H150" s="15">
        <v>40000</v>
      </c>
      <c r="I150" s="16">
        <f t="shared" si="4"/>
        <v>40000</v>
      </c>
    </row>
    <row r="151" spans="1:9" ht="26.1" customHeight="1" x14ac:dyDescent="0.3">
      <c r="A151" s="42"/>
      <c r="B151" s="40"/>
      <c r="C151" s="37"/>
      <c r="D151" s="12" t="s">
        <v>213</v>
      </c>
      <c r="E151" s="13">
        <v>79199.370577862283</v>
      </c>
      <c r="F151" s="14">
        <v>0</v>
      </c>
      <c r="G151" s="14">
        <v>29223.673513224046</v>
      </c>
      <c r="H151" s="15">
        <v>235000</v>
      </c>
      <c r="I151" s="16">
        <f t="shared" si="4"/>
        <v>343423.04409108631</v>
      </c>
    </row>
    <row r="152" spans="1:9" ht="26.1" customHeight="1" x14ac:dyDescent="0.3">
      <c r="A152" s="42"/>
      <c r="B152" s="44"/>
      <c r="C152" s="39" t="s">
        <v>214</v>
      </c>
      <c r="D152" s="17" t="s">
        <v>215</v>
      </c>
      <c r="E152" s="18">
        <v>0</v>
      </c>
      <c r="F152" s="19">
        <v>487.36</v>
      </c>
      <c r="G152" s="19">
        <v>0</v>
      </c>
      <c r="H152" s="20">
        <v>0</v>
      </c>
      <c r="I152" s="16">
        <f t="shared" si="4"/>
        <v>487.36</v>
      </c>
    </row>
    <row r="153" spans="1:9" ht="26.1" customHeight="1" x14ac:dyDescent="0.3">
      <c r="A153" s="42"/>
      <c r="B153" s="44"/>
      <c r="C153" s="40"/>
      <c r="D153" s="12" t="s">
        <v>216</v>
      </c>
      <c r="E153" s="13">
        <v>86957.15923523152</v>
      </c>
      <c r="F153" s="14">
        <v>0</v>
      </c>
      <c r="G153" s="14">
        <v>35636.330884492527</v>
      </c>
      <c r="H153" s="15">
        <v>7417.6</v>
      </c>
      <c r="I153" s="16">
        <f t="shared" si="4"/>
        <v>130011.09011972405</v>
      </c>
    </row>
    <row r="154" spans="1:9" ht="26.1" customHeight="1" x14ac:dyDescent="0.3">
      <c r="A154" s="47" t="s">
        <v>217</v>
      </c>
      <c r="B154" s="43" t="s">
        <v>218</v>
      </c>
      <c r="C154" s="39" t="s">
        <v>219</v>
      </c>
      <c r="D154" s="12" t="s">
        <v>220</v>
      </c>
      <c r="E154" s="13">
        <v>148241.77499922467</v>
      </c>
      <c r="F154" s="14">
        <v>0</v>
      </c>
      <c r="G154" s="14">
        <v>70212.009586082742</v>
      </c>
      <c r="H154" s="15">
        <v>1292387.46</v>
      </c>
      <c r="I154" s="16">
        <f t="shared" si="4"/>
        <v>1510841.2445853073</v>
      </c>
    </row>
    <row r="155" spans="1:9" ht="26.1" customHeight="1" x14ac:dyDescent="0.3">
      <c r="A155" s="42"/>
      <c r="B155" s="44"/>
      <c r="C155" s="40"/>
      <c r="D155" s="12" t="s">
        <v>221</v>
      </c>
      <c r="E155" s="13">
        <v>215080.31548947934</v>
      </c>
      <c r="F155" s="14">
        <v>0</v>
      </c>
      <c r="G155" s="14">
        <v>98206.462370858513</v>
      </c>
      <c r="H155" s="15">
        <v>740330.26</v>
      </c>
      <c r="I155" s="16">
        <f t="shared" si="4"/>
        <v>1053617.0378603379</v>
      </c>
    </row>
    <row r="156" spans="1:9" ht="26.1" customHeight="1" x14ac:dyDescent="0.3">
      <c r="A156" s="42"/>
      <c r="B156" s="44"/>
      <c r="C156" s="40"/>
      <c r="D156" s="12" t="s">
        <v>222</v>
      </c>
      <c r="E156" s="13">
        <v>0</v>
      </c>
      <c r="F156" s="14">
        <v>0</v>
      </c>
      <c r="G156" s="14">
        <v>0</v>
      </c>
      <c r="H156" s="15">
        <v>0</v>
      </c>
      <c r="I156" s="16">
        <f t="shared" si="4"/>
        <v>0</v>
      </c>
    </row>
    <row r="157" spans="1:9" ht="26.1" customHeight="1" x14ac:dyDescent="0.3">
      <c r="A157" s="47" t="s">
        <v>223</v>
      </c>
      <c r="B157" s="39" t="s">
        <v>224</v>
      </c>
      <c r="C157" s="36" t="s">
        <v>225</v>
      </c>
      <c r="D157" s="17" t="s">
        <v>226</v>
      </c>
      <c r="E157" s="18">
        <v>0</v>
      </c>
      <c r="F157" s="19">
        <v>0</v>
      </c>
      <c r="G157" s="19">
        <v>0</v>
      </c>
      <c r="H157" s="20">
        <v>0</v>
      </c>
      <c r="I157" s="16">
        <f t="shared" si="4"/>
        <v>0</v>
      </c>
    </row>
    <row r="158" spans="1:9" ht="26.1" customHeight="1" x14ac:dyDescent="0.3">
      <c r="A158" s="42"/>
      <c r="B158" s="40"/>
      <c r="C158" s="37"/>
      <c r="D158" s="12" t="s">
        <v>227</v>
      </c>
      <c r="E158" s="13">
        <v>0</v>
      </c>
      <c r="F158" s="14">
        <v>0</v>
      </c>
      <c r="G158" s="14">
        <v>0</v>
      </c>
      <c r="H158" s="15">
        <v>0</v>
      </c>
      <c r="I158" s="16">
        <f t="shared" si="4"/>
        <v>0</v>
      </c>
    </row>
    <row r="159" spans="1:9" ht="26.1" customHeight="1" x14ac:dyDescent="0.3">
      <c r="A159" s="42"/>
      <c r="B159" s="40"/>
      <c r="C159" s="37"/>
      <c r="D159" s="12" t="s">
        <v>228</v>
      </c>
      <c r="E159" s="13">
        <v>0</v>
      </c>
      <c r="F159" s="14">
        <v>0</v>
      </c>
      <c r="G159" s="14">
        <v>0</v>
      </c>
      <c r="H159" s="15">
        <v>0</v>
      </c>
      <c r="I159" s="16">
        <f t="shared" si="4"/>
        <v>0</v>
      </c>
    </row>
    <row r="160" spans="1:9" ht="26.1" customHeight="1" x14ac:dyDescent="0.3">
      <c r="A160" s="42"/>
      <c r="B160" s="40"/>
      <c r="C160" s="37"/>
      <c r="D160" s="12" t="s">
        <v>229</v>
      </c>
      <c r="E160" s="13">
        <v>0</v>
      </c>
      <c r="F160" s="14">
        <v>0</v>
      </c>
      <c r="G160" s="14">
        <v>0</v>
      </c>
      <c r="H160" s="15">
        <v>0</v>
      </c>
      <c r="I160" s="16">
        <f t="shared" si="4"/>
        <v>0</v>
      </c>
    </row>
    <row r="161" spans="1:9" ht="26.1" customHeight="1" x14ac:dyDescent="0.3">
      <c r="A161" s="42"/>
      <c r="B161" s="44"/>
      <c r="C161" s="39" t="s">
        <v>230</v>
      </c>
      <c r="D161" s="17" t="s">
        <v>231</v>
      </c>
      <c r="E161" s="18">
        <v>0</v>
      </c>
      <c r="F161" s="19">
        <v>0</v>
      </c>
      <c r="G161" s="19">
        <v>0</v>
      </c>
      <c r="H161" s="20">
        <v>0</v>
      </c>
      <c r="I161" s="16">
        <f t="shared" si="4"/>
        <v>0</v>
      </c>
    </row>
    <row r="162" spans="1:9" ht="26.1" customHeight="1" x14ac:dyDescent="0.3">
      <c r="A162" s="42"/>
      <c r="B162" s="44"/>
      <c r="C162" s="40"/>
      <c r="D162" s="12" t="s">
        <v>232</v>
      </c>
      <c r="E162" s="13">
        <v>0</v>
      </c>
      <c r="F162" s="14">
        <v>0</v>
      </c>
      <c r="G162" s="14">
        <v>0</v>
      </c>
      <c r="H162" s="15">
        <v>0</v>
      </c>
      <c r="I162" s="16">
        <f t="shared" si="4"/>
        <v>0</v>
      </c>
    </row>
    <row r="163" spans="1:9" ht="26.1" customHeight="1" x14ac:dyDescent="0.3">
      <c r="A163" s="42"/>
      <c r="B163" s="44"/>
      <c r="C163" s="40"/>
      <c r="D163" s="12" t="s">
        <v>233</v>
      </c>
      <c r="E163" s="13">
        <v>0</v>
      </c>
      <c r="F163" s="14">
        <v>0</v>
      </c>
      <c r="G163" s="14">
        <v>0</v>
      </c>
      <c r="H163" s="15">
        <v>0</v>
      </c>
      <c r="I163" s="16">
        <f t="shared" si="4"/>
        <v>0</v>
      </c>
    </row>
    <row r="164" spans="1:9" ht="26.1" customHeight="1" x14ac:dyDescent="0.3">
      <c r="A164" s="42"/>
      <c r="B164" s="44"/>
      <c r="C164" s="40"/>
      <c r="D164" s="12" t="s">
        <v>234</v>
      </c>
      <c r="E164" s="13">
        <v>0</v>
      </c>
      <c r="F164" s="14">
        <v>0</v>
      </c>
      <c r="G164" s="14">
        <v>0</v>
      </c>
      <c r="H164" s="15">
        <v>0</v>
      </c>
      <c r="I164" s="16">
        <f t="shared" si="4"/>
        <v>0</v>
      </c>
    </row>
    <row r="165" spans="1:9" ht="26.1" customHeight="1" x14ac:dyDescent="0.3">
      <c r="A165" s="47" t="s">
        <v>235</v>
      </c>
      <c r="B165" s="43" t="s">
        <v>236</v>
      </c>
      <c r="C165" s="39" t="s">
        <v>237</v>
      </c>
      <c r="D165" s="17" t="s">
        <v>238</v>
      </c>
      <c r="E165" s="18">
        <v>0</v>
      </c>
      <c r="F165" s="19">
        <v>0</v>
      </c>
      <c r="G165" s="19">
        <v>0</v>
      </c>
      <c r="H165" s="20">
        <v>0</v>
      </c>
      <c r="I165" s="16">
        <f t="shared" ref="I165:I167" si="5">SUM(E165:H165)</f>
        <v>0</v>
      </c>
    </row>
    <row r="166" spans="1:9" ht="26.1" customHeight="1" x14ac:dyDescent="0.3">
      <c r="A166" s="42"/>
      <c r="B166" s="44"/>
      <c r="C166" s="40"/>
      <c r="D166" s="12" t="s">
        <v>239</v>
      </c>
      <c r="E166" s="13">
        <v>0</v>
      </c>
      <c r="F166" s="14">
        <v>0</v>
      </c>
      <c r="G166" s="14">
        <v>0</v>
      </c>
      <c r="H166" s="15">
        <v>0</v>
      </c>
      <c r="I166" s="16">
        <f t="shared" si="5"/>
        <v>0</v>
      </c>
    </row>
    <row r="167" spans="1:9" ht="26.1" customHeight="1" x14ac:dyDescent="0.3">
      <c r="A167" s="48" t="s">
        <v>240</v>
      </c>
      <c r="B167" s="49" t="s">
        <v>240</v>
      </c>
      <c r="C167" s="50" t="s">
        <v>240</v>
      </c>
      <c r="D167" s="21" t="s">
        <v>241</v>
      </c>
      <c r="E167" s="22">
        <v>0</v>
      </c>
      <c r="F167" s="23">
        <v>0</v>
      </c>
      <c r="G167" s="23">
        <v>0</v>
      </c>
      <c r="H167" s="23">
        <v>0</v>
      </c>
      <c r="I167" s="24">
        <f t="shared" si="5"/>
        <v>0</v>
      </c>
    </row>
    <row r="168" spans="1:9" x14ac:dyDescent="0.3">
      <c r="A168" s="25"/>
      <c r="B168" s="26"/>
      <c r="C168" s="26"/>
      <c r="D168" s="26"/>
      <c r="E168" s="27">
        <f>SUM(E5:E167)</f>
        <v>6347599.5519926986</v>
      </c>
      <c r="F168" s="28">
        <f>SUM(F5:F167)</f>
        <v>2046951.0132550001</v>
      </c>
      <c r="G168" s="28">
        <f>SUM(G5:G167)</f>
        <v>2867467.4047523006</v>
      </c>
      <c r="H168" s="28">
        <f>SUM(H5:H167)</f>
        <v>5460073.6899999995</v>
      </c>
      <c r="I168" s="29">
        <f>SUM(I5:I167)</f>
        <v>16722091.660000006</v>
      </c>
    </row>
  </sheetData>
  <mergeCells count="76">
    <mergeCell ref="A167"/>
    <mergeCell ref="B167"/>
    <mergeCell ref="C167"/>
    <mergeCell ref="C157:C160"/>
    <mergeCell ref="A157:A164"/>
    <mergeCell ref="B157:B164"/>
    <mergeCell ref="C161:C164"/>
    <mergeCell ref="A165:A166"/>
    <mergeCell ref="B165:B166"/>
    <mergeCell ref="C165:C166"/>
    <mergeCell ref="C149:C151"/>
    <mergeCell ref="A99:A153"/>
    <mergeCell ref="B144:B153"/>
    <mergeCell ref="C152:C153"/>
    <mergeCell ref="A154:A156"/>
    <mergeCell ref="B154:B156"/>
    <mergeCell ref="C154:C156"/>
    <mergeCell ref="C134:C137"/>
    <mergeCell ref="C138:C139"/>
    <mergeCell ref="B134:B143"/>
    <mergeCell ref="C140:C143"/>
    <mergeCell ref="C144:C148"/>
    <mergeCell ref="B116:B120"/>
    <mergeCell ref="C116:C120"/>
    <mergeCell ref="C121:C123"/>
    <mergeCell ref="C124:C126"/>
    <mergeCell ref="C127:C130"/>
    <mergeCell ref="B121:B133"/>
    <mergeCell ref="C131:C133"/>
    <mergeCell ref="C99:C102"/>
    <mergeCell ref="B99:B104"/>
    <mergeCell ref="C103:C104"/>
    <mergeCell ref="C105:C111"/>
    <mergeCell ref="B105:B115"/>
    <mergeCell ref="C112:C115"/>
    <mergeCell ref="C79:C82"/>
    <mergeCell ref="C83:C88"/>
    <mergeCell ref="C89:C91"/>
    <mergeCell ref="C92:C93"/>
    <mergeCell ref="A48:A98"/>
    <mergeCell ref="B61:B98"/>
    <mergeCell ref="C94:C98"/>
    <mergeCell ref="C61:C65"/>
    <mergeCell ref="C66:C69"/>
    <mergeCell ref="C70:C72"/>
    <mergeCell ref="C73:C74"/>
    <mergeCell ref="C75:C78"/>
    <mergeCell ref="C43:C44"/>
    <mergeCell ref="A34:A47"/>
    <mergeCell ref="B43:B47"/>
    <mergeCell ref="C45:C47"/>
    <mergeCell ref="C48:C56"/>
    <mergeCell ref="B48:B60"/>
    <mergeCell ref="C57:C60"/>
    <mergeCell ref="B34:B37"/>
    <mergeCell ref="C34:C37"/>
    <mergeCell ref="C38:C39"/>
    <mergeCell ref="B38:B42"/>
    <mergeCell ref="C40:C42"/>
    <mergeCell ref="C22:C24"/>
    <mergeCell ref="C25:C27"/>
    <mergeCell ref="B18:B29"/>
    <mergeCell ref="C28:C29"/>
    <mergeCell ref="A5:A33"/>
    <mergeCell ref="B30:B33"/>
    <mergeCell ref="C30:C33"/>
    <mergeCell ref="C5:C9"/>
    <mergeCell ref="C10:C12"/>
    <mergeCell ref="B5:B17"/>
    <mergeCell ref="C13:C17"/>
    <mergeCell ref="C18:C21"/>
    <mergeCell ref="A3:A4"/>
    <mergeCell ref="B3:B4"/>
    <mergeCell ref="C3:C4"/>
    <mergeCell ref="D3:D4"/>
    <mergeCell ref="E3:I3"/>
  </mergeCells>
  <pageMargins left="0.5" right="0.5" top="0.5" bottom="0.5" header="0.25" footer="0.25"/>
  <pageSetup paperSize="9" fitToWidth="0" fitToHeight="0" orientation="landscape" horizontalDpi="0" verticalDpi="0"/>
  <headerFooter scaleWithDoc="0" alignWithMargins="0">
    <oddHeader>Kronos       Assorbimento Costi e Interventi Economici   2018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2021</vt:lpstr>
      <vt:lpstr>2020</vt:lpstr>
      <vt:lpstr>2019</vt:lpstr>
      <vt:lpstr>2018</vt:lpstr>
      <vt:lpstr>'2018'!Area_stampa</vt:lpstr>
      <vt:lpstr>'2019'!Area_stampa</vt:lpstr>
      <vt:lpstr>'2020'!Area_stampa</vt:lpstr>
      <vt:lpstr>'2021'!Area_stampa</vt:lpstr>
      <vt:lpstr>'2018'!Titoli_stampa</vt:lpstr>
      <vt:lpstr>'2019'!Titoli_stampa</vt:lpstr>
      <vt:lpstr>'2020'!Titoli_stampa</vt:lpstr>
      <vt:lpstr>'2021'!Titoli_stampa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Assorbimento Costi e Interventi Economici   2021</dc:title>
  <dc:creator>Kronos</dc:creator>
  <cp:lastModifiedBy>Elena Zarone</cp:lastModifiedBy>
  <cp:lastPrinted>2022-10-18T07:48:37Z</cp:lastPrinted>
  <dcterms:created xsi:type="dcterms:W3CDTF">2022-10-18T07:47:54Z</dcterms:created>
  <dcterms:modified xsi:type="dcterms:W3CDTF">2022-10-18T12:17:53Z</dcterms:modified>
</cp:coreProperties>
</file>